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64011"/>
  <mc:AlternateContent xmlns:mc="http://schemas.openxmlformats.org/markup-compatibility/2006">
    <mc:Choice Requires="x15">
      <x15ac:absPath xmlns:x15ac="http://schemas.microsoft.com/office/spreadsheetml/2010/11/ac" url="\\uol.le.ac.uk\root\staff\home\t\th201\My Documents\irasPhD\Corrections\appendices\"/>
    </mc:Choice>
  </mc:AlternateContent>
  <bookViews>
    <workbookView xWindow="0" yWindow="0" windowWidth="19200" windowHeight="11460"/>
  </bookViews>
  <sheets>
    <sheet name="APPENDIX C" sheetId="2" r:id="rId1"/>
    <sheet name="C.1" sheetId="7" r:id="rId2"/>
    <sheet name="C.2" sheetId="8" r:id="rId3"/>
    <sheet name="C.3" sheetId="9" r:id="rId4"/>
    <sheet name="C.4" sheetId="11" r:id="rId5"/>
  </sheets>
  <definedNames>
    <definedName name="_xlnm._FilterDatabase" localSheetId="2" hidden="1">'C.2'!$A$4:$R$294</definedName>
    <definedName name="_xlnm._FilterDatabase" localSheetId="4" hidden="1">'C.4'!$A$5:$CM$105</definedName>
    <definedName name="_xlnm.Print_Area" localSheetId="2">'C.2'!$A$2:$S$329</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Z312" i="9" l="1"/>
  <c r="Z311" i="9"/>
  <c r="Z310" i="9"/>
  <c r="Z309" i="9"/>
  <c r="Z308" i="9"/>
  <c r="Z307" i="9"/>
  <c r="Z306" i="9"/>
  <c r="Z303" i="9"/>
  <c r="Z302" i="9"/>
  <c r="Z301" i="9"/>
  <c r="Z300" i="9"/>
  <c r="Z299" i="9"/>
  <c r="Z298" i="9"/>
  <c r="Z297" i="9"/>
  <c r="Z296" i="9"/>
  <c r="Z295" i="9"/>
  <c r="Z294" i="9"/>
  <c r="Z291" i="9"/>
  <c r="Z290" i="9"/>
  <c r="Z289" i="9"/>
  <c r="Z288" i="9"/>
  <c r="Z287" i="9"/>
  <c r="Z286" i="9"/>
  <c r="Z285" i="9"/>
  <c r="Z284" i="9"/>
  <c r="Z283" i="9"/>
  <c r="Z282" i="9"/>
  <c r="Z281" i="9"/>
  <c r="Z280" i="9"/>
  <c r="Z279" i="9"/>
  <c r="Z278" i="9"/>
  <c r="Z277" i="9"/>
  <c r="Z276" i="9"/>
  <c r="Z275" i="9"/>
  <c r="Z272" i="9"/>
  <c r="Z271" i="9"/>
  <c r="Z270" i="9"/>
  <c r="Z269" i="9"/>
  <c r="Z268" i="9"/>
  <c r="Z267" i="9"/>
  <c r="Z266" i="9"/>
  <c r="Z265" i="9"/>
  <c r="Z264" i="9"/>
  <c r="Z261" i="9"/>
  <c r="Z260" i="9"/>
  <c r="Z259" i="9"/>
  <c r="Z258" i="9"/>
  <c r="Z257" i="9"/>
  <c r="Z256" i="9"/>
  <c r="Z255" i="9"/>
  <c r="Z254" i="9"/>
  <c r="Z253" i="9"/>
  <c r="Z252" i="9"/>
  <c r="Z251" i="9"/>
  <c r="Z250" i="9"/>
  <c r="Z247" i="9"/>
  <c r="Z246" i="9"/>
  <c r="Z245" i="9"/>
  <c r="Z244" i="9"/>
  <c r="Z243" i="9"/>
  <c r="Z242" i="9"/>
  <c r="Z239" i="9"/>
  <c r="Z238" i="9"/>
  <c r="Z237" i="9"/>
  <c r="Z236" i="9"/>
  <c r="Z235" i="9"/>
  <c r="Z234" i="9"/>
  <c r="Z233" i="9"/>
  <c r="Z232" i="9"/>
  <c r="Z231" i="9"/>
  <c r="Z228" i="9"/>
  <c r="Z227" i="9"/>
  <c r="Z226" i="9"/>
  <c r="Z225" i="9"/>
  <c r="Z224" i="9"/>
  <c r="Z223" i="9"/>
  <c r="Z222" i="9"/>
  <c r="Z221" i="9"/>
  <c r="Z220" i="9"/>
  <c r="Z219" i="9"/>
  <c r="Z218" i="9"/>
  <c r="Z217" i="9"/>
  <c r="Z216" i="9"/>
  <c r="Z215" i="9"/>
  <c r="Z214" i="9"/>
  <c r="Z213" i="9"/>
  <c r="Z212" i="9"/>
  <c r="Z211" i="9"/>
  <c r="Z210" i="9"/>
  <c r="Z209" i="9"/>
  <c r="Z208" i="9"/>
  <c r="Z205" i="9"/>
  <c r="Z204" i="9"/>
  <c r="Z203" i="9"/>
  <c r="Z202" i="9"/>
  <c r="Z201" i="9"/>
  <c r="Z200" i="9"/>
  <c r="Z199" i="9"/>
  <c r="Z198" i="9"/>
  <c r="Z197" i="9"/>
  <c r="Z196" i="9"/>
  <c r="Z195" i="9"/>
  <c r="Z194" i="9"/>
  <c r="Z193" i="9"/>
  <c r="Z192" i="9"/>
  <c r="Z191" i="9"/>
  <c r="Z190" i="9"/>
  <c r="Z187" i="9"/>
  <c r="Z186" i="9"/>
  <c r="Z185" i="9"/>
  <c r="Z184" i="9"/>
  <c r="Z183" i="9"/>
  <c r="Z180" i="9"/>
  <c r="Z179" i="9"/>
  <c r="Z178" i="9"/>
  <c r="Z177" i="9"/>
  <c r="Z176" i="9"/>
  <c r="Z175" i="9"/>
  <c r="Z174" i="9"/>
  <c r="Z173" i="9"/>
  <c r="Z172" i="9"/>
  <c r="Z171" i="9"/>
  <c r="Z170" i="9"/>
  <c r="Z169" i="9"/>
  <c r="Z168" i="9"/>
  <c r="Z167" i="9"/>
  <c r="Z166" i="9"/>
  <c r="Z165" i="9"/>
  <c r="Z164" i="9"/>
  <c r="Z163" i="9"/>
  <c r="Z162" i="9"/>
  <c r="Z159" i="9"/>
  <c r="Z158" i="9"/>
  <c r="Z157" i="9"/>
  <c r="Z156" i="9"/>
  <c r="Z155" i="9"/>
  <c r="Z154" i="9"/>
  <c r="Z151" i="9"/>
  <c r="Z150" i="9"/>
  <c r="Z149" i="9"/>
  <c r="Z148" i="9"/>
  <c r="Z147" i="9"/>
  <c r="Z146" i="9"/>
  <c r="Z145" i="9"/>
  <c r="Z144" i="9"/>
  <c r="Z143" i="9"/>
  <c r="Z142" i="9"/>
  <c r="Z139" i="9"/>
  <c r="Z138" i="9"/>
  <c r="Z137" i="9"/>
  <c r="Z135" i="9"/>
  <c r="Z134" i="9"/>
  <c r="Z136" i="9"/>
  <c r="Z133" i="9"/>
  <c r="Z132" i="9"/>
  <c r="Z131" i="9"/>
  <c r="Z128" i="9"/>
  <c r="Z127" i="9"/>
  <c r="Z126" i="9"/>
  <c r="Z125" i="9"/>
  <c r="Z124" i="9"/>
  <c r="Z123" i="9"/>
  <c r="Z122" i="9"/>
  <c r="Z119" i="9"/>
  <c r="Z118" i="9"/>
  <c r="Z117" i="9"/>
  <c r="Z116" i="9"/>
  <c r="Z115" i="9"/>
  <c r="Z114" i="9"/>
  <c r="Z113" i="9"/>
  <c r="Z112" i="9"/>
  <c r="Z109" i="9"/>
  <c r="Z108" i="9"/>
  <c r="Z107" i="9"/>
  <c r="Z106" i="9"/>
  <c r="Z105" i="9"/>
  <c r="Z104" i="9"/>
  <c r="Z103" i="9"/>
  <c r="Z102" i="9"/>
  <c r="Z101" i="9"/>
  <c r="Z100" i="9"/>
  <c r="Z97" i="9"/>
  <c r="Z96" i="9"/>
  <c r="Z95" i="9"/>
  <c r="Z94" i="9"/>
  <c r="Z93" i="9"/>
  <c r="Z92" i="9"/>
  <c r="Z91" i="9"/>
  <c r="Z90" i="9"/>
  <c r="Z89" i="9"/>
  <c r="Z88" i="9"/>
  <c r="Z87" i="9"/>
  <c r="Z86" i="9"/>
  <c r="Z85" i="9"/>
  <c r="Z84" i="9"/>
  <c r="Z83" i="9"/>
  <c r="Z82" i="9"/>
  <c r="Z81" i="9"/>
  <c r="Z80" i="9"/>
  <c r="Z79" i="9"/>
  <c r="Z76" i="9"/>
  <c r="Z75" i="9"/>
  <c r="Z74" i="9"/>
  <c r="Z73" i="9"/>
  <c r="Z72" i="9"/>
  <c r="Z71" i="9"/>
  <c r="Z70" i="9"/>
  <c r="Z69" i="9"/>
  <c r="Z68" i="9"/>
  <c r="Z67" i="9"/>
  <c r="Z66" i="9"/>
  <c r="Z65" i="9"/>
  <c r="Z64" i="9"/>
  <c r="Z63" i="9"/>
  <c r="Z62" i="9"/>
  <c r="Z61" i="9"/>
  <c r="Z60" i="9"/>
  <c r="Z59" i="9"/>
  <c r="Z58" i="9"/>
  <c r="Z57" i="9"/>
  <c r="Z56" i="9"/>
  <c r="Z55" i="9"/>
  <c r="Z54" i="9"/>
  <c r="Z53" i="9"/>
  <c r="Z52" i="9"/>
  <c r="Z51" i="9"/>
  <c r="Z50" i="9"/>
  <c r="Z49" i="9"/>
  <c r="Z48" i="9"/>
  <c r="Z47" i="9"/>
  <c r="Z46" i="9"/>
  <c r="Z45" i="9"/>
  <c r="Z43" i="9"/>
  <c r="Z42" i="9"/>
  <c r="Z41" i="9"/>
  <c r="Z40" i="9"/>
  <c r="Z39" i="9"/>
  <c r="Z38" i="9"/>
  <c r="Z35" i="9"/>
  <c r="Z34" i="9"/>
  <c r="Z33" i="9"/>
  <c r="Z32" i="9"/>
  <c r="Z31" i="9"/>
  <c r="Z30" i="9"/>
  <c r="Z29" i="9"/>
  <c r="Z28" i="9"/>
  <c r="Z27" i="9"/>
  <c r="Z26" i="9"/>
  <c r="Z25" i="9"/>
  <c r="Z24" i="9"/>
  <c r="Z23" i="9"/>
  <c r="Z22" i="9"/>
  <c r="Z21" i="9"/>
  <c r="Z20" i="9"/>
  <c r="Z19" i="9"/>
  <c r="Z18" i="9"/>
  <c r="Z17" i="9"/>
  <c r="Z16" i="9"/>
  <c r="Z15" i="9"/>
  <c r="Z14" i="9"/>
  <c r="Z11" i="9"/>
  <c r="Z10" i="9"/>
  <c r="Z9" i="9"/>
  <c r="Z8" i="9"/>
  <c r="Z7" i="9"/>
  <c r="Z5" i="9"/>
  <c r="Z6" i="9"/>
  <c r="R293" i="8"/>
  <c r="R292" i="8"/>
  <c r="R291" i="8"/>
  <c r="R290" i="8"/>
  <c r="R289" i="8"/>
  <c r="R288" i="8"/>
  <c r="R287" i="8"/>
  <c r="R285" i="8"/>
  <c r="R284" i="8"/>
  <c r="R283" i="8"/>
  <c r="R282" i="8"/>
  <c r="R281" i="8"/>
  <c r="R280" i="8"/>
  <c r="R279" i="8"/>
  <c r="R278" i="8"/>
  <c r="R277" i="8"/>
  <c r="R276" i="8"/>
  <c r="R274" i="8"/>
  <c r="R273" i="8"/>
  <c r="R272" i="8"/>
  <c r="R271" i="8"/>
  <c r="R270" i="8"/>
  <c r="R269" i="8"/>
  <c r="R268" i="8"/>
  <c r="R267" i="8"/>
  <c r="R266" i="8"/>
  <c r="R265" i="8"/>
  <c r="R264" i="8"/>
  <c r="R263" i="8"/>
  <c r="R262" i="8"/>
  <c r="R261" i="8"/>
  <c r="R260" i="8"/>
  <c r="R259" i="8"/>
  <c r="R258" i="8"/>
  <c r="R256" i="8"/>
  <c r="R255" i="8"/>
  <c r="R254" i="8"/>
  <c r="R253" i="8"/>
  <c r="R252" i="8"/>
  <c r="R251" i="8"/>
  <c r="R250" i="8"/>
  <c r="R249" i="8"/>
  <c r="R248" i="8"/>
  <c r="R246" i="8"/>
  <c r="R245" i="8"/>
  <c r="R244" i="8"/>
  <c r="R243" i="8"/>
  <c r="R242" i="8"/>
  <c r="R241" i="8"/>
  <c r="R240" i="8"/>
  <c r="R239" i="8"/>
  <c r="R238" i="8"/>
  <c r="R237" i="8"/>
  <c r="R236" i="8"/>
  <c r="R235" i="8"/>
  <c r="R233" i="8"/>
  <c r="R232" i="8"/>
  <c r="R231" i="8"/>
  <c r="R230" i="8"/>
  <c r="R229" i="8"/>
  <c r="R228" i="8"/>
  <c r="R226" i="8"/>
  <c r="R225" i="8"/>
  <c r="R224" i="8"/>
  <c r="R223" i="8"/>
  <c r="R222" i="8"/>
  <c r="R221" i="8"/>
  <c r="R220" i="8"/>
  <c r="R219" i="8"/>
  <c r="R218" i="8"/>
  <c r="R216" i="8"/>
  <c r="R215" i="8"/>
  <c r="R214" i="8"/>
  <c r="R213" i="8"/>
  <c r="R212" i="8"/>
  <c r="R211" i="8"/>
  <c r="R210" i="8"/>
  <c r="R209" i="8"/>
  <c r="R208" i="8"/>
  <c r="R207" i="8"/>
  <c r="R206" i="8"/>
  <c r="R205" i="8"/>
  <c r="R204" i="8"/>
  <c r="R203" i="8"/>
  <c r="R202" i="8"/>
  <c r="R201" i="8"/>
  <c r="R200" i="8"/>
  <c r="R199" i="8"/>
  <c r="R198" i="8"/>
  <c r="R197" i="8"/>
  <c r="R196" i="8"/>
  <c r="R194" i="8"/>
  <c r="R193" i="8"/>
  <c r="R192" i="8"/>
  <c r="R191" i="8"/>
  <c r="R190" i="8"/>
  <c r="R189" i="8"/>
  <c r="R188" i="8"/>
  <c r="R187" i="8"/>
  <c r="R186" i="8"/>
  <c r="R185" i="8"/>
  <c r="R184" i="8"/>
  <c r="R183" i="8"/>
  <c r="R182" i="8"/>
  <c r="R181" i="8"/>
  <c r="R180" i="8"/>
  <c r="R179" i="8"/>
  <c r="R177" i="8"/>
  <c r="R176" i="8"/>
  <c r="R175" i="8"/>
  <c r="R174" i="8"/>
  <c r="R173" i="8"/>
  <c r="R171" i="8"/>
  <c r="R170" i="8"/>
  <c r="R169" i="8"/>
  <c r="R168" i="8"/>
  <c r="R167" i="8"/>
  <c r="R166" i="8"/>
  <c r="R165" i="8"/>
  <c r="R164" i="8"/>
  <c r="R163" i="8"/>
  <c r="R162" i="8"/>
  <c r="R161" i="8"/>
  <c r="R160" i="8"/>
  <c r="R159" i="8"/>
  <c r="R158" i="8"/>
  <c r="R157" i="8"/>
  <c r="R156" i="8"/>
  <c r="R155" i="8"/>
  <c r="R154" i="8"/>
  <c r="R153" i="8"/>
  <c r="R151" i="8"/>
  <c r="R150" i="8"/>
  <c r="R149" i="8"/>
  <c r="R148" i="8"/>
  <c r="R147" i="8"/>
  <c r="R146" i="8"/>
  <c r="R144" i="8"/>
  <c r="R143" i="8"/>
  <c r="R142" i="8"/>
  <c r="R141" i="8"/>
  <c r="R140" i="8"/>
  <c r="R139" i="8"/>
  <c r="R138" i="8"/>
  <c r="R137" i="8"/>
  <c r="R136" i="8"/>
  <c r="R135" i="8"/>
  <c r="R133" i="8"/>
  <c r="R132" i="8"/>
  <c r="R131" i="8"/>
  <c r="R130" i="8"/>
  <c r="R129" i="8"/>
  <c r="R128" i="8"/>
  <c r="R127" i="8"/>
  <c r="R126" i="8"/>
  <c r="R125" i="8"/>
  <c r="R123" i="8"/>
  <c r="R122" i="8"/>
  <c r="R121" i="8"/>
  <c r="R120" i="8"/>
  <c r="R119" i="8"/>
  <c r="R118" i="8"/>
  <c r="R117" i="8"/>
  <c r="R115" i="8"/>
  <c r="R114" i="8"/>
  <c r="R113" i="8"/>
  <c r="R112" i="8"/>
  <c r="R111" i="8"/>
  <c r="R110" i="8"/>
  <c r="R109" i="8"/>
  <c r="R108" i="8"/>
  <c r="R106" i="8"/>
  <c r="R105" i="8"/>
  <c r="R104" i="8"/>
  <c r="R103" i="8"/>
  <c r="R102" i="8"/>
  <c r="R101" i="8"/>
  <c r="R100" i="8"/>
  <c r="R99" i="8"/>
  <c r="R98" i="8"/>
  <c r="R97" i="8"/>
  <c r="R95" i="8"/>
  <c r="R94" i="8"/>
  <c r="R93" i="8"/>
  <c r="R92" i="8"/>
  <c r="R91" i="8"/>
  <c r="R90" i="8"/>
  <c r="R89" i="8"/>
  <c r="R88" i="8"/>
  <c r="R87" i="8"/>
  <c r="R86" i="8"/>
  <c r="R85" i="8"/>
  <c r="R84" i="8"/>
  <c r="R83" i="8"/>
  <c r="R82" i="8"/>
  <c r="R81" i="8"/>
  <c r="R80" i="8"/>
  <c r="R79" i="8"/>
  <c r="R78" i="8"/>
  <c r="R77" i="8"/>
  <c r="R75" i="8"/>
  <c r="R74" i="8"/>
  <c r="R73" i="8"/>
  <c r="R72" i="8"/>
  <c r="R71" i="8"/>
  <c r="R70" i="8"/>
  <c r="R69" i="8"/>
  <c r="R68" i="8"/>
  <c r="R67" i="8"/>
  <c r="R66" i="8"/>
  <c r="R65" i="8"/>
  <c r="R64" i="8"/>
  <c r="R63" i="8"/>
  <c r="R62" i="8"/>
  <c r="R61" i="8"/>
  <c r="R60" i="8"/>
  <c r="R59" i="8"/>
  <c r="R58" i="8"/>
  <c r="R57" i="8"/>
  <c r="R56" i="8"/>
  <c r="R55" i="8"/>
  <c r="R54" i="8"/>
  <c r="R53" i="8"/>
  <c r="R52" i="8"/>
  <c r="R51" i="8"/>
  <c r="R50" i="8"/>
  <c r="R49" i="8"/>
  <c r="R48" i="8"/>
  <c r="R47" i="8"/>
  <c r="R46" i="8"/>
  <c r="R45" i="8"/>
  <c r="R44" i="8"/>
  <c r="R42" i="8"/>
  <c r="R41" i="8"/>
  <c r="R40" i="8"/>
  <c r="R39" i="8"/>
  <c r="R38" i="8"/>
  <c r="R37" i="8"/>
  <c r="R35" i="8"/>
  <c r="R34" i="8"/>
  <c r="R33" i="8"/>
  <c r="R32" i="8"/>
  <c r="R31" i="8"/>
  <c r="R30" i="8"/>
  <c r="R29" i="8"/>
  <c r="R28" i="8"/>
  <c r="R27" i="8"/>
  <c r="R26" i="8"/>
  <c r="R25" i="8"/>
  <c r="R24" i="8"/>
  <c r="R23" i="8"/>
  <c r="R22" i="8"/>
  <c r="R21" i="8"/>
  <c r="R20" i="8"/>
  <c r="R19" i="8"/>
  <c r="R18" i="8"/>
  <c r="R17" i="8"/>
  <c r="R16" i="8"/>
  <c r="R15" i="8"/>
  <c r="R14" i="8"/>
  <c r="R12" i="8"/>
  <c r="R11" i="8"/>
  <c r="R10" i="8"/>
  <c r="R9" i="8"/>
  <c r="R8" i="8"/>
  <c r="R7" i="8"/>
  <c r="R6" i="8"/>
</calcChain>
</file>

<file path=xl/sharedStrings.xml><?xml version="1.0" encoding="utf-8"?>
<sst xmlns="http://schemas.openxmlformats.org/spreadsheetml/2006/main" count="5500" uniqueCount="1163">
  <si>
    <t>Sample name</t>
  </si>
  <si>
    <t>Population</t>
  </si>
  <si>
    <t>Metapopulation</t>
  </si>
  <si>
    <t>bas-19</t>
  </si>
  <si>
    <t>Basque</t>
  </si>
  <si>
    <t>European</t>
  </si>
  <si>
    <t>H1</t>
  </si>
  <si>
    <t>-</t>
  </si>
  <si>
    <t>bav-13</t>
  </si>
  <si>
    <t>Bavarian</t>
  </si>
  <si>
    <t>bhu-1000</t>
  </si>
  <si>
    <t>Bhutanese</t>
  </si>
  <si>
    <t>Asian</t>
  </si>
  <si>
    <t>bhu-1142</t>
  </si>
  <si>
    <t>bhu-1150</t>
  </si>
  <si>
    <t>bhu-1157</t>
  </si>
  <si>
    <t>CEU-NA06994</t>
  </si>
  <si>
    <t>French (CEU)</t>
  </si>
  <si>
    <t>CEU-NA11829</t>
  </si>
  <si>
    <t>CEU-NA12003</t>
  </si>
  <si>
    <t>CEU-NA12716</t>
  </si>
  <si>
    <t>CHB-NA18612</t>
  </si>
  <si>
    <t>Chinese (CHB)</t>
  </si>
  <si>
    <t>CHB-NA18620</t>
  </si>
  <si>
    <t>CHB-NA18621</t>
  </si>
  <si>
    <t>CHB-NA18622</t>
  </si>
  <si>
    <t>CHB-NA18632</t>
  </si>
  <si>
    <t>eng-hgQ-1</t>
  </si>
  <si>
    <t>English</t>
  </si>
  <si>
    <t>gre-12</t>
  </si>
  <si>
    <t>Greek</t>
  </si>
  <si>
    <t>gre-192</t>
  </si>
  <si>
    <t>gre-4</t>
  </si>
  <si>
    <t>gre-77</t>
  </si>
  <si>
    <t>ire-0068</t>
  </si>
  <si>
    <t>Irish</t>
  </si>
  <si>
    <t>kun-m82</t>
  </si>
  <si>
    <t>!Kung</t>
  </si>
  <si>
    <t>African</t>
  </si>
  <si>
    <t>LWK-NA19334</t>
  </si>
  <si>
    <t>Luhya (LWK)</t>
  </si>
  <si>
    <t>mbu-13</t>
  </si>
  <si>
    <t>Mbuti</t>
  </si>
  <si>
    <t>mbu-29</t>
  </si>
  <si>
    <t>mbu-5</t>
  </si>
  <si>
    <t>nep-0171</t>
  </si>
  <si>
    <t>Nepalese</t>
  </si>
  <si>
    <t>nep-0186</t>
  </si>
  <si>
    <t>nep-0387</t>
  </si>
  <si>
    <t>nep-0902</t>
  </si>
  <si>
    <t>nor-16</t>
  </si>
  <si>
    <t>Norwegian</t>
  </si>
  <si>
    <t>ork-026m</t>
  </si>
  <si>
    <t>Orcadian</t>
  </si>
  <si>
    <t>ork-036m</t>
  </si>
  <si>
    <t>I2</t>
  </si>
  <si>
    <t>pal-5366</t>
  </si>
  <si>
    <t>Palestinian</t>
  </si>
  <si>
    <t>Near and Middle Eastern</t>
  </si>
  <si>
    <t>saa-15</t>
  </si>
  <si>
    <t>Saami</t>
  </si>
  <si>
    <t>ser-19</t>
  </si>
  <si>
    <t>Serbian</t>
  </si>
  <si>
    <t>TSI-NA20588</t>
  </si>
  <si>
    <t>Italian (TSI)</t>
  </si>
  <si>
    <t>TSI-NA20805</t>
  </si>
  <si>
    <t>tur-1</t>
  </si>
  <si>
    <t>Turkish</t>
  </si>
  <si>
    <t>tur-13</t>
  </si>
  <si>
    <t>T</t>
  </si>
  <si>
    <t>tur-16</t>
  </si>
  <si>
    <t>tur-7</t>
  </si>
  <si>
    <t>YRI-NA18507</t>
  </si>
  <si>
    <t>Yoruba (YRI)</t>
  </si>
  <si>
    <t>YRI-NA18853</t>
  </si>
  <si>
    <t>aus-m119</t>
  </si>
  <si>
    <t>Australian</t>
  </si>
  <si>
    <t>bak-25</t>
  </si>
  <si>
    <t>Baka</t>
  </si>
  <si>
    <t>bak-33</t>
  </si>
  <si>
    <t>bak-35</t>
  </si>
  <si>
    <t>bak-41</t>
  </si>
  <si>
    <t>bak-55</t>
  </si>
  <si>
    <t>bav-55</t>
  </si>
  <si>
    <t>bhu-0957</t>
  </si>
  <si>
    <t>bhu-0984</t>
  </si>
  <si>
    <t>bhu-1151</t>
  </si>
  <si>
    <t>bhu-1564</t>
  </si>
  <si>
    <t>bhu-1611</t>
  </si>
  <si>
    <t>bhu-1892</t>
  </si>
  <si>
    <t>bkl-46</t>
  </si>
  <si>
    <t>Bakola</t>
  </si>
  <si>
    <t>CEU-NA11992</t>
  </si>
  <si>
    <t>CHB-NA18558</t>
  </si>
  <si>
    <t>CHB-NA18561</t>
  </si>
  <si>
    <t>CHB-NA18608</t>
  </si>
  <si>
    <t>CHB-NA18637</t>
  </si>
  <si>
    <t>den-190</t>
  </si>
  <si>
    <t>Danish</t>
  </si>
  <si>
    <t>eng-GB1778</t>
  </si>
  <si>
    <t>eng-hgQ-2</t>
  </si>
  <si>
    <t>gre-10</t>
  </si>
  <si>
    <t>gre-2</t>
  </si>
  <si>
    <t>hun-29</t>
  </si>
  <si>
    <t>Hungarian</t>
  </si>
  <si>
    <t>hun-47</t>
  </si>
  <si>
    <t>hun-5</t>
  </si>
  <si>
    <t>ire-0114</t>
  </si>
  <si>
    <t>ire-94</t>
  </si>
  <si>
    <t>JPT-NA18940</t>
  </si>
  <si>
    <t>Japanese (JPT)</t>
  </si>
  <si>
    <t>JPT-NA18974</t>
  </si>
  <si>
    <t>man-231</t>
  </si>
  <si>
    <t>Mandara</t>
  </si>
  <si>
    <t>mbe-237P</t>
  </si>
  <si>
    <t>Mbenzele</t>
  </si>
  <si>
    <t>mbu-33</t>
  </si>
  <si>
    <t>MXL-NA19664</t>
  </si>
  <si>
    <t>Mexican (MXL)</t>
  </si>
  <si>
    <t>American</t>
  </si>
  <si>
    <t>nep-0172</t>
  </si>
  <si>
    <t>nep-0273</t>
  </si>
  <si>
    <t>nep-0809</t>
  </si>
  <si>
    <t>ngo-98</t>
  </si>
  <si>
    <t>Ngoumba</t>
  </si>
  <si>
    <t>ork-007</t>
  </si>
  <si>
    <t>pal-4919</t>
  </si>
  <si>
    <t>pal-4922</t>
  </si>
  <si>
    <t>pal-4929</t>
  </si>
  <si>
    <t>pal-5225</t>
  </si>
  <si>
    <t>pal-5232</t>
  </si>
  <si>
    <t>ser-21</t>
  </si>
  <si>
    <t>spa-20</t>
  </si>
  <si>
    <t>Spanish</t>
  </si>
  <si>
    <t>TSI-NA20510</t>
  </si>
  <si>
    <t>TSI-NA20527</t>
  </si>
  <si>
    <t>TSI-NA20543</t>
  </si>
  <si>
    <t>tur-4</t>
  </si>
  <si>
    <t>tur-9</t>
  </si>
  <si>
    <t>YRI-NA18504</t>
  </si>
  <si>
    <t>YRI-NA18856</t>
  </si>
  <si>
    <t>YRI-NA19098</t>
  </si>
  <si>
    <t>YRI-NA19175</t>
  </si>
  <si>
    <t>References:</t>
  </si>
  <si>
    <t>d</t>
  </si>
  <si>
    <t>J1</t>
  </si>
  <si>
    <t>Sample information</t>
  </si>
  <si>
    <t>Tabs</t>
  </si>
  <si>
    <t>Content</t>
  </si>
  <si>
    <t>APPENDIX C</t>
  </si>
  <si>
    <t>C.1</t>
  </si>
  <si>
    <t>C.2</t>
  </si>
  <si>
    <t>C.3</t>
  </si>
  <si>
    <t>C.4</t>
  </si>
  <si>
    <t>Sample information and haplogroups</t>
  </si>
  <si>
    <r>
      <t>Y haplogroup short form - adjusted from Hallast et al.(2015)</t>
    </r>
    <r>
      <rPr>
        <b/>
        <vertAlign val="superscript"/>
        <sz val="11"/>
        <color theme="1"/>
        <rFont val="Calibri"/>
        <family val="2"/>
        <scheme val="minor"/>
      </rPr>
      <t>1</t>
    </r>
    <r>
      <rPr>
        <b/>
        <sz val="11"/>
        <color theme="1"/>
        <rFont val="Calibri"/>
        <family val="2"/>
        <scheme val="minor"/>
      </rPr>
      <t xml:space="preserve"> using references</t>
    </r>
    <r>
      <rPr>
        <b/>
        <vertAlign val="superscript"/>
        <sz val="11"/>
        <color theme="1"/>
        <rFont val="Calibri"/>
        <family val="2"/>
        <scheme val="minor"/>
      </rPr>
      <t>3-4</t>
    </r>
  </si>
  <si>
    <t>Most derived SNPs in study</t>
  </si>
  <si>
    <t>Short form of binary haplogroups identified by most terminal SNPs</t>
  </si>
  <si>
    <r>
      <t>Hallast et al. (2015)</t>
    </r>
    <r>
      <rPr>
        <b/>
        <vertAlign val="superscript"/>
        <sz val="11"/>
        <color theme="1"/>
        <rFont val="Calibri"/>
        <family val="2"/>
        <scheme val="minor"/>
      </rPr>
      <t>1</t>
    </r>
  </si>
  <si>
    <r>
      <t>Poznik et al. (2016)</t>
    </r>
    <r>
      <rPr>
        <b/>
        <vertAlign val="superscript"/>
        <sz val="11"/>
        <color theme="1"/>
        <rFont val="Calibri"/>
        <family val="2"/>
        <scheme val="minor"/>
      </rPr>
      <t>2</t>
    </r>
  </si>
  <si>
    <r>
      <t>phylotree.org/Y</t>
    </r>
    <r>
      <rPr>
        <b/>
        <vertAlign val="superscript"/>
        <sz val="11"/>
        <color theme="1"/>
        <rFont val="Calibri"/>
        <family val="2"/>
        <scheme val="minor"/>
      </rPr>
      <t xml:space="preserve"> 3</t>
    </r>
  </si>
  <si>
    <r>
      <t xml:space="preserve"> ISOGG Y tree 2017 </t>
    </r>
    <r>
      <rPr>
        <b/>
        <vertAlign val="superscript"/>
        <sz val="11"/>
        <color theme="1"/>
        <rFont val="Calibri"/>
        <family val="2"/>
        <scheme val="minor"/>
      </rPr>
      <t>4</t>
    </r>
  </si>
  <si>
    <t>A0</t>
  </si>
  <si>
    <t>A0-L896</t>
  </si>
  <si>
    <t>A1</t>
  </si>
  <si>
    <t>A1a-M31</t>
  </si>
  <si>
    <t>A1a</t>
  </si>
  <si>
    <t>A2</t>
  </si>
  <si>
    <t>A2-M14</t>
  </si>
  <si>
    <t>A1b1a1</t>
  </si>
  <si>
    <t>A3</t>
  </si>
  <si>
    <t>A3b2-M144</t>
  </si>
  <si>
    <t>A1b1b2</t>
  </si>
  <si>
    <t>B2a</t>
  </si>
  <si>
    <t>B2a1a-M152</t>
  </si>
  <si>
    <t>B2a1a1a1</t>
  </si>
  <si>
    <t>B2b</t>
  </si>
  <si>
    <t>B2b-M112</t>
  </si>
  <si>
    <t>B2b3-M30</t>
  </si>
  <si>
    <t>?B2b</t>
  </si>
  <si>
    <t>B2b1a1b</t>
  </si>
  <si>
    <t>B2b2-M115</t>
  </si>
  <si>
    <t>B2b1a1a~</t>
  </si>
  <si>
    <r>
      <t xml:space="preserve">C1a </t>
    </r>
    <r>
      <rPr>
        <vertAlign val="superscript"/>
        <sz val="11"/>
        <color theme="1"/>
        <rFont val="Calibri"/>
        <family val="2"/>
        <scheme val="minor"/>
      </rPr>
      <t>a</t>
    </r>
  </si>
  <si>
    <t>C1-M105</t>
  </si>
  <si>
    <t>C1a</t>
  </si>
  <si>
    <t>C1a1~</t>
  </si>
  <si>
    <t>C1a-M105</t>
  </si>
  <si>
    <t>C1-P121</t>
  </si>
  <si>
    <t>C1a1a</t>
  </si>
  <si>
    <r>
      <t xml:space="preserve">C1b </t>
    </r>
    <r>
      <rPr>
        <vertAlign val="superscript"/>
        <sz val="11"/>
        <color theme="1"/>
        <rFont val="Calibri"/>
        <family val="2"/>
        <scheme val="minor"/>
      </rPr>
      <t>b</t>
    </r>
  </si>
  <si>
    <r>
      <t>C5-</t>
    </r>
    <r>
      <rPr>
        <sz val="11"/>
        <color theme="1"/>
        <rFont val="Calibri"/>
        <family val="2"/>
        <scheme val="minor"/>
      </rPr>
      <t>M356</t>
    </r>
  </si>
  <si>
    <t>C1b</t>
  </si>
  <si>
    <t>C1b1a1</t>
  </si>
  <si>
    <r>
      <t xml:space="preserve">C2 </t>
    </r>
    <r>
      <rPr>
        <vertAlign val="superscript"/>
        <sz val="11"/>
        <color theme="1"/>
        <rFont val="Calibri"/>
        <family val="2"/>
        <scheme val="minor"/>
      </rPr>
      <t>c</t>
    </r>
  </si>
  <si>
    <t>C3c-M48</t>
  </si>
  <si>
    <t>C2</t>
  </si>
  <si>
    <t>C2b1a2</t>
  </si>
  <si>
    <t>C3-M217</t>
  </si>
  <si>
    <t>C3-Z1300</t>
  </si>
  <si>
    <t>C2c1a</t>
  </si>
  <si>
    <t>D</t>
  </si>
  <si>
    <t>D-M174</t>
  </si>
  <si>
    <r>
      <t xml:space="preserve">D1 </t>
    </r>
    <r>
      <rPr>
        <vertAlign val="superscript"/>
        <sz val="11"/>
        <color theme="1"/>
        <rFont val="Calibri"/>
        <family val="2"/>
        <scheme val="minor"/>
      </rPr>
      <t>d</t>
    </r>
  </si>
  <si>
    <t>D1a-N1</t>
  </si>
  <si>
    <t>D1</t>
  </si>
  <si>
    <t>D1a1a1</t>
  </si>
  <si>
    <t>D2</t>
  </si>
  <si>
    <t>D2a-M116</t>
  </si>
  <si>
    <t>D2-JST022456</t>
  </si>
  <si>
    <t xml:space="preserve">D1b1c1a </t>
  </si>
  <si>
    <t>E1a</t>
  </si>
  <si>
    <t>E1a-M33</t>
  </si>
  <si>
    <t>E1a-L133</t>
  </si>
  <si>
    <t>E1a2a1b</t>
  </si>
  <si>
    <t>E1b</t>
  </si>
  <si>
    <t>E1b1b1c-M123</t>
  </si>
  <si>
    <t>E1b1b</t>
  </si>
  <si>
    <t>E1b1b1b2a1</t>
  </si>
  <si>
    <t>E1b1b-M215</t>
  </si>
  <si>
    <t>E1b-M293</t>
  </si>
  <si>
    <t>E1b1b1b2b2a1</t>
  </si>
  <si>
    <t>E1b1ba3-V22</t>
  </si>
  <si>
    <t>E1b1b1a1b2</t>
  </si>
  <si>
    <t>E1b1ba2-V13</t>
  </si>
  <si>
    <t>E1b-L542</t>
  </si>
  <si>
    <t>E1b1b1a1b1a</t>
  </si>
  <si>
    <t>E1b1a1-M58</t>
  </si>
  <si>
    <t>?E1b1b</t>
  </si>
  <si>
    <t>E1b1a1a1a1a</t>
  </si>
  <si>
    <t>E1b1a7a-U174</t>
  </si>
  <si>
    <t>E1b-P252</t>
  </si>
  <si>
    <t>E1b1a</t>
  </si>
  <si>
    <t>E1b1a1a1a1c1a1a</t>
  </si>
  <si>
    <t>E1b1a8a-U175</t>
  </si>
  <si>
    <t>E1b1a1a1a2a</t>
  </si>
  <si>
    <t>E1b1a8a1-U290</t>
  </si>
  <si>
    <t>E1b-U290</t>
  </si>
  <si>
    <t>E1b1a1a1a2a1a3b1a</t>
  </si>
  <si>
    <t>E1b1a-M2</t>
  </si>
  <si>
    <t>E1b-Z1893</t>
  </si>
  <si>
    <t>E1b1a1a1a1c1b</t>
  </si>
  <si>
    <t>E2</t>
  </si>
  <si>
    <t>E2-M75</t>
  </si>
  <si>
    <t>E2-M98</t>
  </si>
  <si>
    <t xml:space="preserve">E2b </t>
  </si>
  <si>
    <t>G1</t>
  </si>
  <si>
    <t>G1-M285</t>
  </si>
  <si>
    <t>G2a</t>
  </si>
  <si>
    <t>G2a-L31</t>
  </si>
  <si>
    <r>
      <t xml:space="preserve">H* </t>
    </r>
    <r>
      <rPr>
        <vertAlign val="superscript"/>
        <sz val="11"/>
        <color theme="1"/>
        <rFont val="Calibri"/>
        <family val="2"/>
        <scheme val="minor"/>
      </rPr>
      <t>e</t>
    </r>
  </si>
  <si>
    <t>F5</t>
  </si>
  <si>
    <t>~ H0-M2713</t>
  </si>
  <si>
    <t>?H</t>
  </si>
  <si>
    <t>H</t>
  </si>
  <si>
    <t>H-M69</t>
  </si>
  <si>
    <t>H1a</t>
  </si>
  <si>
    <t>H1-M52</t>
  </si>
  <si>
    <t>H1a1</t>
  </si>
  <si>
    <t>H2-Apt</t>
  </si>
  <si>
    <t>H1a2a</t>
  </si>
  <si>
    <t>I1</t>
  </si>
  <si>
    <t>I1-M253</t>
  </si>
  <si>
    <t>I1-S337</t>
  </si>
  <si>
    <t>I1a2a1a1~</t>
  </si>
  <si>
    <t>I1-L813</t>
  </si>
  <si>
    <t>I1a1b1a4a2</t>
  </si>
  <si>
    <t>I1-L118</t>
  </si>
  <si>
    <r>
      <t xml:space="preserve">I2 </t>
    </r>
    <r>
      <rPr>
        <vertAlign val="superscript"/>
        <sz val="11"/>
        <color theme="1"/>
        <rFont val="Calibri"/>
        <family val="2"/>
        <scheme val="minor"/>
      </rPr>
      <t>f</t>
    </r>
  </si>
  <si>
    <r>
      <t>I2-</t>
    </r>
    <r>
      <rPr>
        <sz val="11"/>
        <color theme="1"/>
        <rFont val="Calibri"/>
        <family val="2"/>
        <scheme val="minor"/>
      </rPr>
      <t>P215</t>
    </r>
  </si>
  <si>
    <t>?I2</t>
  </si>
  <si>
    <t xml:space="preserve"> I2</t>
  </si>
  <si>
    <t>I2b-P214</t>
  </si>
  <si>
    <t>I2a2</t>
  </si>
  <si>
    <t>I2-S434</t>
  </si>
  <si>
    <t>I2a2a1b2a2a1a1a1a1a1</t>
  </si>
  <si>
    <t>I2a-P37.2</t>
  </si>
  <si>
    <t>I2a1</t>
  </si>
  <si>
    <t>J1e-P58</t>
  </si>
  <si>
    <t>J1-P58</t>
  </si>
  <si>
    <t>J1a2a1a2</t>
  </si>
  <si>
    <r>
      <t xml:space="preserve">J1 </t>
    </r>
    <r>
      <rPr>
        <vertAlign val="superscript"/>
        <sz val="11"/>
        <color theme="1"/>
        <rFont val="Calibri"/>
        <family val="2"/>
        <scheme val="minor"/>
      </rPr>
      <t>g</t>
    </r>
  </si>
  <si>
    <t>J1-L321</t>
  </si>
  <si>
    <t>?J1</t>
  </si>
  <si>
    <t>J2a</t>
  </si>
  <si>
    <t>J2a2-M67</t>
  </si>
  <si>
    <t>J2a1b</t>
  </si>
  <si>
    <t>J2a-M410</t>
  </si>
  <si>
    <t>J2-L397</t>
  </si>
  <si>
    <t>J2a1h2a1</t>
  </si>
  <si>
    <t>J2b</t>
  </si>
  <si>
    <t>J2b2-M241</t>
  </si>
  <si>
    <t>?J2b</t>
  </si>
  <si>
    <t>J2b2</t>
  </si>
  <si>
    <t>J2b1-M205</t>
  </si>
  <si>
    <t>J2b1</t>
  </si>
  <si>
    <t>J2b-M102</t>
  </si>
  <si>
    <t>J2-M102</t>
  </si>
  <si>
    <t>L*</t>
  </si>
  <si>
    <t>L-M11</t>
  </si>
  <si>
    <t>?L</t>
  </si>
  <si>
    <t>L</t>
  </si>
  <si>
    <t>L1</t>
  </si>
  <si>
    <t>L1-M27</t>
  </si>
  <si>
    <t>L1a1</t>
  </si>
  <si>
    <t>L3-M357</t>
  </si>
  <si>
    <t>L1a2</t>
  </si>
  <si>
    <t>N</t>
  </si>
  <si>
    <t>N-M231</t>
  </si>
  <si>
    <t>N-M2283</t>
  </si>
  <si>
    <r>
      <t>N</t>
    </r>
    <r>
      <rPr>
        <vertAlign val="superscript"/>
        <sz val="11"/>
        <color theme="1"/>
        <rFont val="Calibri"/>
        <family val="2"/>
        <scheme val="minor"/>
      </rPr>
      <t>h</t>
    </r>
  </si>
  <si>
    <t>N1c1-M178</t>
  </si>
  <si>
    <t>N1a1a</t>
  </si>
  <si>
    <t>O1a</t>
  </si>
  <si>
    <t>O1a1-M119</t>
  </si>
  <si>
    <t>O1-F589</t>
  </si>
  <si>
    <t>O1</t>
  </si>
  <si>
    <r>
      <t xml:space="preserve">O1b </t>
    </r>
    <r>
      <rPr>
        <vertAlign val="superscript"/>
        <sz val="11"/>
        <color theme="1"/>
        <rFont val="Calibri"/>
        <family val="2"/>
        <scheme val="minor"/>
      </rPr>
      <t>i</t>
    </r>
  </si>
  <si>
    <t>O1b-SRY+465</t>
  </si>
  <si>
    <t>O2-L682</t>
  </si>
  <si>
    <t>?O1</t>
  </si>
  <si>
    <t>O1b2a1a2a</t>
  </si>
  <si>
    <t>O-P191</t>
  </si>
  <si>
    <t>O2-F167</t>
  </si>
  <si>
    <t>?O</t>
  </si>
  <si>
    <t>O1b</t>
  </si>
  <si>
    <t>O3</t>
  </si>
  <si>
    <t>O3a3-P201</t>
  </si>
  <si>
    <t>O3-M188</t>
  </si>
  <si>
    <t>O2a2a</t>
  </si>
  <si>
    <t>O3a3b2-P164</t>
  </si>
  <si>
    <t>O3-Page23</t>
  </si>
  <si>
    <t>O2a2b1a1</t>
  </si>
  <si>
    <t>Q1a</t>
  </si>
  <si>
    <t>Q1a1-M120</t>
  </si>
  <si>
    <t>Q1a1</t>
  </si>
  <si>
    <t>Q1a1a</t>
  </si>
  <si>
    <t>Q1a3a-M3</t>
  </si>
  <si>
    <t>Q1a2</t>
  </si>
  <si>
    <t>Q1b1a1a</t>
  </si>
  <si>
    <t>Q1a-M3</t>
  </si>
  <si>
    <t>Q1b</t>
  </si>
  <si>
    <t>Q1b-M378</t>
  </si>
  <si>
    <t>Q2a1</t>
  </si>
  <si>
    <t>R1a</t>
  </si>
  <si>
    <t>R1a-M198</t>
  </si>
  <si>
    <t>R1a1a</t>
  </si>
  <si>
    <t>R1b</t>
  </si>
  <si>
    <t>R1b-L278</t>
  </si>
  <si>
    <t>R1b1a1a2</t>
  </si>
  <si>
    <t>R1b1b2-SRY2627</t>
  </si>
  <si>
    <t>R1b-M167</t>
  </si>
  <si>
    <t>?R1b</t>
  </si>
  <si>
    <t>R1b1a1a2a1a2a1b1a1</t>
  </si>
  <si>
    <t>R1b1b2-L11</t>
  </si>
  <si>
    <t>R1b1a1a2a1a</t>
  </si>
  <si>
    <t>R1b1b2-M269</t>
  </si>
  <si>
    <t>R1b1b2-M222</t>
  </si>
  <si>
    <t>R1b1a1a2a1a2c1a1a1a1a1</t>
  </si>
  <si>
    <t>R1b1b2-S116</t>
  </si>
  <si>
    <t>R1b1a1a2a1a2</t>
  </si>
  <si>
    <t>R2</t>
  </si>
  <si>
    <t>R2-M124</t>
  </si>
  <si>
    <t>R2a</t>
  </si>
  <si>
    <r>
      <t xml:space="preserve">T1a </t>
    </r>
    <r>
      <rPr>
        <vertAlign val="superscript"/>
        <sz val="11"/>
        <color theme="1"/>
        <rFont val="Calibri"/>
        <family val="2"/>
        <scheme val="minor"/>
      </rPr>
      <t>j</t>
    </r>
  </si>
  <si>
    <t>T-M70</t>
  </si>
  <si>
    <t>T1a</t>
  </si>
  <si>
    <t>T-L131</t>
  </si>
  <si>
    <t>T1a2</t>
  </si>
  <si>
    <t>T-P322</t>
  </si>
  <si>
    <t>?T</t>
  </si>
  <si>
    <t>T1a2a1</t>
  </si>
  <si>
    <r>
      <t>T1a</t>
    </r>
    <r>
      <rPr>
        <vertAlign val="superscript"/>
        <sz val="11"/>
        <color theme="1"/>
        <rFont val="Calibri"/>
        <family val="2"/>
        <scheme val="minor"/>
      </rPr>
      <t xml:space="preserve"> j</t>
    </r>
  </si>
  <si>
    <t>T-L208</t>
  </si>
  <si>
    <t>T-Z709</t>
  </si>
  <si>
    <t>T1a1a1b2b</t>
  </si>
  <si>
    <t>Definition of short haplogroups by the updated nomenclature:</t>
  </si>
  <si>
    <t>To most accurately place the samples on the current phylogeny of the Y-chromosome, the most derived SNPs defined by the original study of Hallast et al. (2015) were supplemented, when possible, with information from Poznik et al. (2016) and were used to determine short haplogroups by the latest version of van Oven et al. (2014) Phylotree Y, in instances where this required clarification (noted with a '?' prefix) the ISOGG Y (2017) tree was also consulted.</t>
  </si>
  <si>
    <t>a</t>
  </si>
  <si>
    <t>aus-m119 and nep-0172 revised from C-M216 to C1-M105 based on review of original data</t>
  </si>
  <si>
    <t>b</t>
  </si>
  <si>
    <t>nep-0273 corrected from C5-M365 to C5-M356</t>
  </si>
  <si>
    <t>c</t>
  </si>
  <si>
    <t>bhu-1000, CHB-NA18612 and CHB-NA18620 previously C3 are now reclassified to C2 in line with the latest version of van Oven et al. (2014) Phylotree Y</t>
  </si>
  <si>
    <t>bhu-0957 revised from D1a to D1, in line with the latest version of van Oven et al. (2014) Phylotree Y</t>
  </si>
  <si>
    <t>e</t>
  </si>
  <si>
    <t>nep-0186 revised from F5 to H*, in line with the latest version of van Oven et al. (2014) Phylotree Y</t>
  </si>
  <si>
    <t>f</t>
  </si>
  <si>
    <t xml:space="preserve">hun-5 corrected from I2-P125 to I2-P215 </t>
  </si>
  <si>
    <t>g</t>
  </si>
  <si>
    <t>tur-16 revised from J-M304 to J1-L321 based on review of original data</t>
  </si>
  <si>
    <t>h</t>
  </si>
  <si>
    <t>saa-15 revised from N1c-&gt; N in line with the latest version of van Oven et al. (2014) Phylotree Y</t>
  </si>
  <si>
    <t>i</t>
  </si>
  <si>
    <t>CHB-NA18561 and CHB-NA18637 were kept classified as O1b, as most derived markers are not represented in PhyloTree, but designation is supported by most derived markers by Poznik et al. (2016), which  also classify these as O1b by ISOGG Y (2017) Tree.</t>
  </si>
  <si>
    <t>j</t>
  </si>
  <si>
    <t>bhu-1892, gre-12, pal-5366 and TSI-NA20527 were kept classified as T1a, as the latest version of van Oven et al. (2014) Phylotree Y lacks further binary haplogroup resolution beyond T, but designation is supported by most derived markers being classified as T1a by ISOGG Y (2017) Tree.</t>
  </si>
  <si>
    <t>Hallast et al., The Y-chromosome tree bursts into leaf: 13,000 high-confidence SNPs covering the majority of known clades, Mol Biol Evol. 32 (2015) 661-73.</t>
  </si>
  <si>
    <t>Poznik et al., Punctuated bursts in human male demography inferred from 1,244 worldwide Y-chromosome sequences, Nat Genet. 48 (2016) 593-9.</t>
  </si>
  <si>
    <t>van Oven et al., Seeing the wood for the trees: a minimal reference phylogeny for the human Y chromosome, Hum Mutat. 35 (2014) 187-91.  
http://www.phylotree.org/Y/  accessed update: 9-Mar-2016</t>
  </si>
  <si>
    <t>International Society of Genetic Genealogy, Y-DNA Haplogroup Tree 2017, Version: 12.284, Date: 6 November 2017, 
http://www.isogg.org/tree/ , accessed: 7 November 2017.</t>
  </si>
  <si>
    <t>Novelty matrix for Y-STR alleles</t>
  </si>
  <si>
    <t xml:space="preserve">Identified variants by sequence compared to the literature describing sequence information for Y-STR alleles. 
Sequences are in FDSTools output format with added GRCh38 chrY position information and reference SNP cluster ID (rs#) or SNP names where available. </t>
  </si>
  <si>
    <t>Y-STR</t>
  </si>
  <si>
    <t>sequence</t>
  </si>
  <si>
    <t>variant count</t>
  </si>
  <si>
    <t>variant type (iSNP, fSNP, indel, RPV)</t>
  </si>
  <si>
    <t>strbase.nist.gov
accessed on 02-Nov-2017</t>
  </si>
  <si>
    <t>Zhao et al. 2015 reports all alleles</t>
  </si>
  <si>
    <t>Kwon et al. 2016 reports all alleles</t>
  </si>
  <si>
    <t>Wendt et al. 2016 reports all alleles</t>
  </si>
  <si>
    <t>Just et al. 2017 reports all alleles</t>
  </si>
  <si>
    <t>Novroski et al. 2017 reports all alleles</t>
  </si>
  <si>
    <t>Warshauer et al. 2015 reports  novels only</t>
  </si>
  <si>
    <t>Churchill et al. 2016 reports novels only</t>
  </si>
  <si>
    <t>Wendt et al. 2017 reports novels only</t>
  </si>
  <si>
    <t>Forster et al. 1998 specific</t>
  </si>
  <si>
    <t>Redd et al. 2002 specific</t>
  </si>
  <si>
    <t>D'Amato et al. 2010 specific</t>
  </si>
  <si>
    <t>Lee et al. 2016 specific</t>
  </si>
  <si>
    <t>novel?</t>
  </si>
  <si>
    <t>DYS19</t>
  </si>
  <si>
    <t>CE12-17_TCTA[9-14]CCTA[0-1]TCTA[3]</t>
  </si>
  <si>
    <r>
      <t>CE12_TCTA</t>
    </r>
    <r>
      <rPr>
        <sz val="11"/>
        <color rgb="FFFF0000"/>
        <rFont val="Calibri"/>
        <family val="2"/>
        <scheme val="minor"/>
      </rPr>
      <t>[</t>
    </r>
    <r>
      <rPr>
        <sz val="11"/>
        <color theme="1"/>
        <rFont val="Calibri"/>
        <family val="2"/>
        <scheme val="minor"/>
      </rPr>
      <t>13</t>
    </r>
    <r>
      <rPr>
        <sz val="11"/>
        <color rgb="FFFF0000"/>
        <rFont val="Calibri"/>
        <family val="2"/>
        <scheme val="minor"/>
      </rPr>
      <t>]</t>
    </r>
  </si>
  <si>
    <t>iSNP</t>
  </si>
  <si>
    <t>NA</t>
  </si>
  <si>
    <t>CE12_TCTA[9]CCTA[1]TCTA[3]</t>
  </si>
  <si>
    <t>+</t>
  </si>
  <si>
    <t>CE13_TCTA[10]CCTA[1]TCTA[3]</t>
  </si>
  <si>
    <t>CE14_TCTA[11]CCTA[1]TCTA[3]</t>
  </si>
  <si>
    <t>CE15_TCTA[12]CCTA[1]TCTA[3]</t>
  </si>
  <si>
    <t>CE16_TCTA[13]CCTA[1]TCTA[3]</t>
  </si>
  <si>
    <t>CE17_TCTA[14]CCTA[1]TCTA[3]</t>
  </si>
  <si>
    <t>DYS385a,b</t>
  </si>
  <si>
    <t>CE9-22_AAGG[5-8]GAAA[9-22]</t>
  </si>
  <si>
    <t>CE9_AAGG[5]GAAA[10]</t>
  </si>
  <si>
    <t>CE9_AAGG[6]GAAA[9]</t>
  </si>
  <si>
    <t>CE10_AAGG[6]GAAA[10]</t>
  </si>
  <si>
    <t>CE11_AAGG[6]GAAA[11]</t>
  </si>
  <si>
    <t>CE12_AAGG[6]GAAA[12]</t>
  </si>
  <si>
    <t>CE13_AAGG[5]GAAA[14]</t>
  </si>
  <si>
    <t>CE13_AAGG[6]GAAA[13]</t>
  </si>
  <si>
    <t>CE14_AAGG[6]GAAA[14]</t>
  </si>
  <si>
    <t>CE15_AAGG[5]GAAA[16]</t>
  </si>
  <si>
    <t>CE15_AAGG[6]GAAA[15]</t>
  </si>
  <si>
    <t>CE15_AAGG[8]GAAA[13]</t>
  </si>
  <si>
    <t>CE16_AAGG[6]GAAA[16]</t>
  </si>
  <si>
    <r>
      <t>CE16_AAGG[6]GAAA[2]</t>
    </r>
    <r>
      <rPr>
        <sz val="11"/>
        <color rgb="FFFF0000"/>
        <rFont val="Calibri"/>
        <family val="2"/>
        <scheme val="minor"/>
      </rPr>
      <t>T</t>
    </r>
    <r>
      <rPr>
        <sz val="11"/>
        <color theme="1"/>
        <rFont val="Calibri"/>
        <family val="2"/>
        <scheme val="minor"/>
      </rPr>
      <t>AAA[1]GAAA[13]</t>
    </r>
  </si>
  <si>
    <t>CE16_AAGG[8]GAAA[14]</t>
  </si>
  <si>
    <t>CE17_AAGG[5]GAAA[18]</t>
  </si>
  <si>
    <t>CE17_AAGG[6]GAAA[17]</t>
  </si>
  <si>
    <t>CE18_AAGG[6]GAAA[18]</t>
  </si>
  <si>
    <t>CE18_AAGG[7]GAAA[17]</t>
  </si>
  <si>
    <t>CE19_AAGG[6]GAAA[19]</t>
  </si>
  <si>
    <t>CE20_AAGG[6]GAAA[20]</t>
  </si>
  <si>
    <t>CE21_AAGG[6]GAAA[21]</t>
  </si>
  <si>
    <t>CE22_AAGG[6]GAAA[22]</t>
  </si>
  <si>
    <t>DYS389I</t>
  </si>
  <si>
    <t>CE11-15_TAGA[8-12]CAGA[2-3]</t>
  </si>
  <si>
    <t>CE11_TAGA[8]CAGA[3]</t>
  </si>
  <si>
    <t>CE12_TAGA[9]CAGA[3]</t>
  </si>
  <si>
    <t>CE13_TAGA[10]CAGA[3]</t>
  </si>
  <si>
    <t>CE13_TAGA[11]CAGA[2]</t>
  </si>
  <si>
    <t>CE14_TAGA[11]CAGA[3]</t>
  </si>
  <si>
    <t>CE15_TAGA[12]CAGA[3]</t>
  </si>
  <si>
    <t>DYS389II</t>
  </si>
  <si>
    <t>CE27-34_TAGA[8-12]CAGA[2-3]N[48]TAGA[10-15]CAGA[4-6]</t>
  </si>
  <si>
    <t>CE27_TAGA[8]CAGA[3]N[48]TAGA[11]CAGA[5]</t>
  </si>
  <si>
    <t>CE27_TAGA[9]CAGA[3]N[48]TAGA[11]CAGA[4]</t>
  </si>
  <si>
    <t>CE28_TAGA[10]CAGA[3]N[48]TAGA[10]CAGA[5]</t>
  </si>
  <si>
    <t>CE28_TAGA[8]CAGA[3]N[48]TAGA[12]CAGA[5]</t>
  </si>
  <si>
    <t>CE28_TAGA[9]CAGA[3]N[48]TAGA[11]CAGA[5]</t>
  </si>
  <si>
    <t>CE28_TAGA[9]CAGA[3]N[48]TAGA[12]CAGA[4]</t>
  </si>
  <si>
    <t>CE29_TAGA[10]CAGA[3]N[48]TAGA[10]CAGA[6]</t>
  </si>
  <si>
    <t>CE29_TAGA[10]CAGA[3]N[48]TAGA[11]CAGA[5]</t>
  </si>
  <si>
    <t>CE29_TAGA[10]CAGA[3]N[48]TAGA[12]CAGA[4]</t>
  </si>
  <si>
    <t>CE29_TAGA[11]CAGA[3]N[48]TAGA[10]CAGA[5]</t>
  </si>
  <si>
    <t>CE29_TAGA[11]CAGA[3]N[48]TAGA[11]CAGA[4]</t>
  </si>
  <si>
    <t>CE29_TAGA[9]CAGA[3]N[48]TAGA[11]CAGA[6]</t>
  </si>
  <si>
    <t>CE29_TAGA[9]CAGA[3]N[48]TAGA[12]CAGA[5]</t>
  </si>
  <si>
    <t>CE30_TAGA[10]CAGA[3]N[48]TAGA[11]CAGA[6]</t>
  </si>
  <si>
    <t>CE30_TAGA[10]CAGA[3]N[48]TAGA[12]CAGA[5]</t>
  </si>
  <si>
    <t>CE30_TAGA[10]CAGA[3]N[48]TAGA[13]CAGA[4]</t>
  </si>
  <si>
    <t>CE30_TAGA[11]CAGA[2]N[48]TAGA[13]CAGA[4]</t>
  </si>
  <si>
    <t>CE30_TAGA[11]CAGA[3]N[48]TAGA[11]CAGA[5]</t>
  </si>
  <si>
    <t>CE30_TAGA[11]CAGA[3]N[48]TAGA[12]CAGA[4]</t>
  </si>
  <si>
    <t>CE30_TAGA[12]CAGA[3]N[48]TAGA[10]CAGA[5]</t>
  </si>
  <si>
    <t>CE30_TAGA[9]CAGA[3]N[48]TAGA[12]CAGA[6]</t>
  </si>
  <si>
    <t>CE30_TAGA[9]CAGA[3]N[48]TAGA[13]CAGA[5]</t>
  </si>
  <si>
    <r>
      <t>CE31_TAGA[10]CAGA[3]N[48]TAGA[11]</t>
    </r>
    <r>
      <rPr>
        <sz val="11"/>
        <color rgb="FFFF0000"/>
        <rFont val="Calibri"/>
        <family val="2"/>
        <scheme val="minor"/>
      </rPr>
      <t>C</t>
    </r>
    <r>
      <rPr>
        <sz val="11"/>
        <color theme="1"/>
        <rFont val="Calibri"/>
        <family val="2"/>
        <scheme val="minor"/>
      </rPr>
      <t>AGA[1</t>
    </r>
    <r>
      <rPr>
        <sz val="11"/>
        <rFont val="Calibri"/>
        <family val="2"/>
        <scheme val="minor"/>
      </rPr>
      <t>]T</t>
    </r>
    <r>
      <rPr>
        <sz val="11"/>
        <color theme="1"/>
        <rFont val="Calibri"/>
        <family val="2"/>
        <scheme val="minor"/>
      </rPr>
      <t>AGA[1]CAGA[5]</t>
    </r>
  </si>
  <si>
    <t>CE31_TAGA[10]CAGA[3]N[48]TAGA[12]CAGA[6]</t>
  </si>
  <si>
    <t>CE31_TAGA[10]CAGA[3]N[48]TAGA[13]CAGA[5]</t>
  </si>
  <si>
    <t>CE31_TAGA[10]CAGA[3]N[48]TAGA[14]CAGA[4]</t>
  </si>
  <si>
    <t>CE31_TAGA[11]CAGA[3]N[48]TAGA[11]CAGA[6]</t>
  </si>
  <si>
    <t>CE31_TAGA[11]CAGA[3]N[48]TAGA[12]CAGA[5]</t>
  </si>
  <si>
    <t>CE31_TAGA[11]CAGA[3]N[48]TAGA[13]CAGA[4]</t>
  </si>
  <si>
    <t>CE31_TAGA[12]CAGA[3]N[48]TAGA[11]CAGA[5]</t>
  </si>
  <si>
    <t>CE32_TAGA[11]CAGA[3]N[48]TAGA[13]CAGA[5]</t>
  </si>
  <si>
    <t>CE34_TAGA[10]CAGA[3]N[48]TAGA[15]CAGA[6]</t>
  </si>
  <si>
    <t>DYS390</t>
  </si>
  <si>
    <t>CE19-26_TAGA[4-5]CAGA[1]TAGA[8-13]CAGA[4-10]TAGA[1-3]</t>
  </si>
  <si>
    <t>CE19_TAGA[4]CAGA[1]TAGA[10]CAGA[4]TAGA[2]</t>
  </si>
  <si>
    <t>CE20_TAGA[4]CAGA[1]TAGA[8]CAGA[7]TAGA[2]</t>
  </si>
  <si>
    <t>CE21_TAGA[4]CAGA[1]TAGA[8]CAGA[8]TAGA[2]</t>
  </si>
  <si>
    <t>CE21_TAGA[4]CAGA[1]TAGA[9]CAGA[7]TAGA[2]</t>
  </si>
  <si>
    <r>
      <t>CE22_TAGA</t>
    </r>
    <r>
      <rPr>
        <sz val="11"/>
        <color rgb="FFFF0000"/>
        <rFont val="Calibri"/>
        <family val="2"/>
        <scheme val="minor"/>
      </rPr>
      <t>[</t>
    </r>
    <r>
      <rPr>
        <sz val="11"/>
        <color theme="1"/>
        <rFont val="Calibri"/>
        <family val="2"/>
        <scheme val="minor"/>
      </rPr>
      <t>14</t>
    </r>
    <r>
      <rPr>
        <sz val="11"/>
        <color rgb="FFFF0000"/>
        <rFont val="Calibri"/>
        <family val="2"/>
        <scheme val="minor"/>
      </rPr>
      <t>]</t>
    </r>
    <r>
      <rPr>
        <sz val="11"/>
        <color theme="1"/>
        <rFont val="Calibri"/>
        <family val="2"/>
        <scheme val="minor"/>
      </rPr>
      <t>CAGA[8]TAGA[2]</t>
    </r>
  </si>
  <si>
    <t>CE22_TAGA[4]CAGA[1]TAGA[10]CAGA[7]TAGA[2]</t>
  </si>
  <si>
    <t>CE22_TAGA[4]CAGA[1]TAGA[9]CAGA[8]TAGA[2]</t>
  </si>
  <si>
    <t>CE23_TAGA[4]CAGA[1]TAGA[10]CAGA[8]TAGA[2]</t>
  </si>
  <si>
    <t>CE23_TAGA[4]CAGA[1]TAGA[11]CAGA[7]TAGA[2]</t>
  </si>
  <si>
    <t>CE23_TAGA[5]CAGA[1]TAGA[9]CAGA[8]TAGA[2]</t>
  </si>
  <si>
    <t>CE24_TAGA[4]CAGA[1]TAGA[10]CAGA[10]TAGA[1]</t>
  </si>
  <si>
    <t>CE24_TAGA[4]CAGA[1]TAGA[10]CAGA[9]TAGA[2]</t>
  </si>
  <si>
    <t>CE24_TAGA[4]CAGA[1]TAGA[11]CAGA[7]TAGA[3]</t>
  </si>
  <si>
    <r>
      <t>CE24_TAGA[4]CAGA[1]TAGA[11]CAGA[8]TAGA[1]</t>
    </r>
    <r>
      <rPr>
        <sz val="11"/>
        <color rgb="FFFF0000"/>
        <rFont val="Calibri"/>
        <family val="2"/>
        <scheme val="minor"/>
      </rPr>
      <t>G</t>
    </r>
    <r>
      <rPr>
        <sz val="11"/>
        <color theme="1"/>
        <rFont val="Calibri"/>
        <family val="2"/>
        <scheme val="minor"/>
      </rPr>
      <t>AGA[1]</t>
    </r>
  </si>
  <si>
    <t>CE24_TAGA[4]CAGA[1]TAGA[11]CAGA[8]TAGA[2]</t>
  </si>
  <si>
    <t>CE25_TAGA[4]CAGA[1]TAGA[11]CAGA[9]TAGA[2]</t>
  </si>
  <si>
    <t>CE25_TAGA[4]CAGA[1]TAGA[12]CAGA[8]TAGA[2]</t>
  </si>
  <si>
    <t>CE26_TAGA[4]CAGA[1]TAGA[12]CAGA[9]TAGA[2]</t>
  </si>
  <si>
    <t>CE26_TAGA[4]CAGA[1]TAGA[13]CAGA[8]TAGA[2]</t>
  </si>
  <si>
    <t>DYS391</t>
  </si>
  <si>
    <t>CE8-12_TCTA[8-12]</t>
  </si>
  <si>
    <r>
      <t xml:space="preserve">CE8_TCTA[8]_+50C&gt;A </t>
    </r>
    <r>
      <rPr>
        <sz val="11"/>
        <color rgb="FF00B050"/>
        <rFont val="Calibri"/>
        <family val="2"/>
        <scheme val="minor"/>
      </rPr>
      <t>rs112815242</t>
    </r>
    <r>
      <rPr>
        <sz val="11"/>
        <color theme="1"/>
        <rFont val="Calibri"/>
        <family val="2"/>
        <scheme val="minor"/>
      </rPr>
      <t xml:space="preserve"> @11,982,182 </t>
    </r>
    <r>
      <rPr>
        <sz val="11"/>
        <color rgb="FF00B050"/>
        <rFont val="Calibri"/>
        <family val="2"/>
        <scheme val="minor"/>
      </rPr>
      <t>M8738/CTS1866</t>
    </r>
  </si>
  <si>
    <t>fSNP</t>
  </si>
  <si>
    <t>CE9_TCTA[9]</t>
  </si>
  <si>
    <r>
      <t xml:space="preserve">CE9_TCTA[9]_+50C&gt;A </t>
    </r>
    <r>
      <rPr>
        <sz val="11"/>
        <color rgb="FF00B050"/>
        <rFont val="Calibri"/>
        <family val="2"/>
        <scheme val="minor"/>
      </rPr>
      <t>rs112815242</t>
    </r>
    <r>
      <rPr>
        <sz val="11"/>
        <color theme="1"/>
        <rFont val="Calibri"/>
        <family val="2"/>
        <scheme val="minor"/>
      </rPr>
      <t xml:space="preserve"> @11,982,182 </t>
    </r>
    <r>
      <rPr>
        <sz val="11"/>
        <color rgb="FF00B050"/>
        <rFont val="Calibri"/>
        <family val="2"/>
        <scheme val="minor"/>
      </rPr>
      <t>M8738/CTS1866</t>
    </r>
  </si>
  <si>
    <t>CE10_TCTA[10]</t>
  </si>
  <si>
    <r>
      <t xml:space="preserve">CE10_TCTA[10]_+50C&gt;A </t>
    </r>
    <r>
      <rPr>
        <sz val="11"/>
        <color rgb="FF00B050"/>
        <rFont val="Calibri"/>
        <family val="2"/>
        <scheme val="minor"/>
      </rPr>
      <t>rs112815242</t>
    </r>
    <r>
      <rPr>
        <sz val="11"/>
        <color theme="1"/>
        <rFont val="Calibri"/>
        <family val="2"/>
        <scheme val="minor"/>
      </rPr>
      <t xml:space="preserve"> @11,982,182 </t>
    </r>
    <r>
      <rPr>
        <sz val="11"/>
        <color rgb="FF00B050"/>
        <rFont val="Calibri"/>
        <family val="2"/>
        <scheme val="minor"/>
      </rPr>
      <t>M8738/CTS1866</t>
    </r>
  </si>
  <si>
    <t>CE11_TCTA[11]</t>
  </si>
  <si>
    <r>
      <t xml:space="preserve">CE11_TCTA[11]_+50C&gt;A </t>
    </r>
    <r>
      <rPr>
        <sz val="11"/>
        <color rgb="FF00B050"/>
        <rFont val="Calibri"/>
        <family val="2"/>
        <scheme val="minor"/>
      </rPr>
      <t>rs112815242</t>
    </r>
    <r>
      <rPr>
        <sz val="11"/>
        <color theme="1"/>
        <rFont val="Calibri"/>
        <family val="2"/>
        <scheme val="minor"/>
      </rPr>
      <t xml:space="preserve"> @11,982,182 </t>
    </r>
    <r>
      <rPr>
        <sz val="11"/>
        <color rgb="FF00B050"/>
        <rFont val="Calibri"/>
        <family val="2"/>
        <scheme val="minor"/>
      </rPr>
      <t>M8738/CTS1866</t>
    </r>
  </si>
  <si>
    <r>
      <t>CE11_TCT</t>
    </r>
    <r>
      <rPr>
        <sz val="11"/>
        <color rgb="FFFF0000"/>
        <rFont val="Calibri"/>
        <family val="2"/>
        <scheme val="minor"/>
      </rPr>
      <t>G</t>
    </r>
    <r>
      <rPr>
        <sz val="11"/>
        <color theme="1"/>
        <rFont val="Calibri"/>
        <family val="2"/>
        <scheme val="minor"/>
      </rPr>
      <t>[1]TCTA[10]</t>
    </r>
  </si>
  <si>
    <t>CE12_TCTA[12]</t>
  </si>
  <si>
    <r>
      <t xml:space="preserve">CE12_TCTA[12]_+50C&gt;A </t>
    </r>
    <r>
      <rPr>
        <sz val="11"/>
        <color rgb="FF00B050"/>
        <rFont val="Calibri"/>
        <family val="2"/>
        <scheme val="minor"/>
      </rPr>
      <t>rs112815242</t>
    </r>
    <r>
      <rPr>
        <sz val="11"/>
        <color theme="1"/>
        <rFont val="Calibri"/>
        <family val="2"/>
        <scheme val="minor"/>
      </rPr>
      <t xml:space="preserve"> @11,982,182 </t>
    </r>
    <r>
      <rPr>
        <sz val="11"/>
        <color rgb="FF00B050"/>
        <rFont val="Calibri"/>
        <family val="2"/>
        <scheme val="minor"/>
      </rPr>
      <t>M8738/CTS1866</t>
    </r>
  </si>
  <si>
    <t>DYS392</t>
  </si>
  <si>
    <t>CE7-16_ATA[7-16]</t>
  </si>
  <si>
    <t>CE7_ATA[7]</t>
  </si>
  <si>
    <t>CE10_ATA[10]</t>
  </si>
  <si>
    <t>CE11_ATA[11]</t>
  </si>
  <si>
    <t>CE12_ATA[12]</t>
  </si>
  <si>
    <t>CE13_ATA[13]</t>
  </si>
  <si>
    <t>CE14_ATA[14]</t>
  </si>
  <si>
    <t>CE15_ATA[15]</t>
  </si>
  <si>
    <t>CE16_ATA[16]</t>
  </si>
  <si>
    <t>DYS393</t>
  </si>
  <si>
    <t>CE10-15_AGAT[10-15]</t>
  </si>
  <si>
    <t>CE10_AGAT[10]</t>
  </si>
  <si>
    <t>CE11_AGAT[11]</t>
  </si>
  <si>
    <t>CE12_AGAT[12]</t>
  </si>
  <si>
    <t>CE13_AGAT[13]</t>
  </si>
  <si>
    <r>
      <t>CE13_</t>
    </r>
    <r>
      <rPr>
        <sz val="11"/>
        <color rgb="FFFF0000"/>
        <rFont val="Calibri"/>
        <family val="2"/>
        <scheme val="minor"/>
      </rPr>
      <t>C</t>
    </r>
    <r>
      <rPr>
        <sz val="11"/>
        <color theme="1"/>
        <rFont val="Calibri"/>
        <family val="2"/>
        <scheme val="minor"/>
      </rPr>
      <t>GAT[1]AGAT[12]</t>
    </r>
  </si>
  <si>
    <t>CE14_AGAT[14]</t>
  </si>
  <si>
    <t>CE15_AGAT[15]</t>
  </si>
  <si>
    <t>DYS437</t>
  </si>
  <si>
    <t>CE13-17_TCTA[7-10]TCTG[1-3]TCTA[4]</t>
  </si>
  <si>
    <r>
      <t xml:space="preserve">CE13_TCTA[7]TCTG[2]TCTA[4]_-3C&gt;T </t>
    </r>
    <r>
      <rPr>
        <sz val="11"/>
        <color rgb="FF00B050"/>
        <rFont val="Calibri"/>
        <family val="2"/>
        <scheme val="minor"/>
      </rPr>
      <t>rs9786886</t>
    </r>
    <r>
      <rPr>
        <sz val="11"/>
        <color theme="1"/>
        <rFont val="Calibri"/>
        <family val="2"/>
        <scheme val="minor"/>
      </rPr>
      <t xml:space="preserve"> @12,346,264 </t>
    </r>
    <r>
      <rPr>
        <sz val="11"/>
        <color rgb="FF00B050"/>
        <rFont val="Calibri"/>
        <family val="2"/>
        <scheme val="minor"/>
      </rPr>
      <t>M4790</t>
    </r>
  </si>
  <si>
    <t>CE14_TCTA[8]TCTG[2]TCTA[4]</t>
  </si>
  <si>
    <r>
      <t xml:space="preserve">CE14_TCTA[8]TCTG[2]TCTA[4]_-3C&gt;T </t>
    </r>
    <r>
      <rPr>
        <sz val="11"/>
        <color rgb="FF00B050"/>
        <rFont val="Calibri"/>
        <family val="2"/>
        <scheme val="minor"/>
      </rPr>
      <t>rs9786886</t>
    </r>
    <r>
      <rPr>
        <sz val="11"/>
        <color theme="1"/>
        <rFont val="Calibri"/>
        <family val="2"/>
        <scheme val="minor"/>
      </rPr>
      <t xml:space="preserve"> @12,346,264 </t>
    </r>
    <r>
      <rPr>
        <sz val="11"/>
        <color rgb="FF00B050"/>
        <rFont val="Calibri"/>
        <family val="2"/>
        <scheme val="minor"/>
      </rPr>
      <t>M4790</t>
    </r>
  </si>
  <si>
    <t>CE15_TCTA[10]TCTG[1]TCTA[4]</t>
  </si>
  <si>
    <t>CE15_TCTA[9]TCTG[2]TCTA[4]</t>
  </si>
  <si>
    <r>
      <t>CE15_TCT</t>
    </r>
    <r>
      <rPr>
        <sz val="11"/>
        <color rgb="FFFF0000"/>
        <rFont val="Calibri"/>
        <family val="2"/>
        <scheme val="minor"/>
      </rPr>
      <t>G</t>
    </r>
    <r>
      <rPr>
        <sz val="11"/>
        <color theme="1"/>
        <rFont val="Calibri"/>
        <family val="2"/>
        <scheme val="minor"/>
      </rPr>
      <t>[1]TCTA[8]TCTG[2]TCTA[4]</t>
    </r>
  </si>
  <si>
    <t>CE16_TCTA[10]TCTG[2]TCTA[4]</t>
  </si>
  <si>
    <r>
      <t>CE16_TCTA[6]TCT</t>
    </r>
    <r>
      <rPr>
        <sz val="11"/>
        <color rgb="FFFF0000"/>
        <rFont val="Calibri"/>
        <family val="2"/>
        <scheme val="minor"/>
      </rPr>
      <t>G</t>
    </r>
    <r>
      <rPr>
        <sz val="11"/>
        <color theme="1"/>
        <rFont val="Calibri"/>
        <family val="2"/>
        <scheme val="minor"/>
      </rPr>
      <t>[1]TCTA[3]TCTG[2]TCTA[4]</t>
    </r>
  </si>
  <si>
    <t>CE17_TCTA[10]TCTG[3]TCTA[4]</t>
  </si>
  <si>
    <t>DYS438</t>
  </si>
  <si>
    <t>CE8-14_TTTTC[8-14]</t>
  </si>
  <si>
    <r>
      <t xml:space="preserve">CE8_TTTTC[8]_+21T&gt;C </t>
    </r>
    <r>
      <rPr>
        <sz val="11"/>
        <color rgb="FF00B050"/>
        <rFont val="Calibri"/>
        <family val="2"/>
        <scheme val="minor"/>
      </rPr>
      <t>rs761843885</t>
    </r>
    <r>
      <rPr>
        <sz val="11"/>
        <color theme="1"/>
        <rFont val="Calibri"/>
        <family val="2"/>
        <scheme val="minor"/>
      </rPr>
      <t xml:space="preserve"> @12,825,969 </t>
    </r>
    <r>
      <rPr>
        <sz val="11"/>
        <color rgb="FF00B050"/>
        <rFont val="Calibri"/>
        <family val="2"/>
        <scheme val="minor"/>
      </rPr>
      <t>Z10613</t>
    </r>
  </si>
  <si>
    <t>CE9_TTTTC[9]</t>
  </si>
  <si>
    <r>
      <t>CE10_TTTTC[1]TTTT</t>
    </r>
    <r>
      <rPr>
        <sz val="11"/>
        <color rgb="FFFF0000"/>
        <rFont val="Calibri"/>
        <family val="2"/>
        <scheme val="minor"/>
      </rPr>
      <t>A</t>
    </r>
    <r>
      <rPr>
        <sz val="11"/>
        <color theme="1"/>
        <rFont val="Calibri"/>
        <family val="2"/>
        <scheme val="minor"/>
      </rPr>
      <t>[1]TTTTC[8]</t>
    </r>
  </si>
  <si>
    <t>CE10_TTTTC[10]</t>
  </si>
  <si>
    <r>
      <t xml:space="preserve">CE10_TTTTC[10]_+7A&gt;C </t>
    </r>
    <r>
      <rPr>
        <sz val="11"/>
        <color rgb="FF00B050"/>
        <rFont val="Calibri"/>
        <family val="2"/>
        <scheme val="minor"/>
      </rPr>
      <t>rs760613324</t>
    </r>
    <r>
      <rPr>
        <sz val="11"/>
        <color theme="1"/>
        <rFont val="Calibri"/>
        <family val="2"/>
        <scheme val="minor"/>
      </rPr>
      <t xml:space="preserve"> @12,825,955 </t>
    </r>
    <r>
      <rPr>
        <sz val="11"/>
        <color rgb="FF00B050"/>
        <rFont val="Calibri"/>
        <family val="2"/>
        <scheme val="minor"/>
      </rPr>
      <t>L255/PF4706</t>
    </r>
  </si>
  <si>
    <t>CE11_TTTTC[11]</t>
  </si>
  <si>
    <r>
      <t xml:space="preserve">CE11_TTTTC[11]_+7A&gt;C </t>
    </r>
    <r>
      <rPr>
        <sz val="11"/>
        <color rgb="FF00B050"/>
        <rFont val="Calibri"/>
        <family val="2"/>
        <scheme val="minor"/>
      </rPr>
      <t>rs760613324</t>
    </r>
    <r>
      <rPr>
        <sz val="11"/>
        <color theme="1"/>
        <rFont val="Calibri"/>
        <family val="2"/>
        <scheme val="minor"/>
      </rPr>
      <t xml:space="preserve"> @12,825,955 </t>
    </r>
    <r>
      <rPr>
        <sz val="11"/>
        <color rgb="FF00B050"/>
        <rFont val="Calibri"/>
        <family val="2"/>
        <scheme val="minor"/>
      </rPr>
      <t>L255/PF4706</t>
    </r>
  </si>
  <si>
    <t>CE12_TTTTC[12]</t>
  </si>
  <si>
    <t>CE13_TTTTC[13]</t>
  </si>
  <si>
    <t>CE14_TTTTC[14]</t>
  </si>
  <si>
    <t>DYS439</t>
  </si>
  <si>
    <t>CE10-14_GATA[10-14]</t>
  </si>
  <si>
    <t>CE10_GATA[10]</t>
  </si>
  <si>
    <t>CE11_GATA[11]</t>
  </si>
  <si>
    <r>
      <t>CE11_GATA</t>
    </r>
    <r>
      <rPr>
        <sz val="11"/>
        <rFont val="Calibri"/>
        <family val="2"/>
        <scheme val="minor"/>
      </rPr>
      <t xml:space="preserve">[11]_+3A&gt;T </t>
    </r>
    <r>
      <rPr>
        <sz val="11"/>
        <color rgb="FF00B050"/>
        <rFont val="Calibri"/>
        <family val="2"/>
        <scheme val="minor"/>
      </rPr>
      <t>SNP</t>
    </r>
    <r>
      <rPr>
        <sz val="11"/>
        <rFont val="Calibri"/>
        <family val="2"/>
        <scheme val="minor"/>
      </rPr>
      <t xml:space="preserve"> @12,403,567</t>
    </r>
  </si>
  <si>
    <t>CE12_GATA[12]</t>
  </si>
  <si>
    <t>CE13_GATA[13]</t>
  </si>
  <si>
    <t>CE14_GATA[14]</t>
  </si>
  <si>
    <t>DYS448</t>
  </si>
  <si>
    <t>CE17-23_AGAGAT[5-15]N[42]AGAGAT[6-10]</t>
  </si>
  <si>
    <t>CE13_AGAGAT[5]N[42]AGAGAT[8]</t>
  </si>
  <si>
    <t>CE17_AGAGAT[10]N[42]AGAGAT[7]</t>
  </si>
  <si>
    <t>CE18_AGAGAT[10]N[42]AGAGAT[8]</t>
  </si>
  <si>
    <t>CE18_AGAGAT[11]N[42]AGAGAT[7]</t>
  </si>
  <si>
    <t>CE19_AGAGAT[10]N[42]AGAGAT[9]</t>
  </si>
  <si>
    <t>CE19_AGAGAT[11]N[42]AGAGAT[8]</t>
  </si>
  <si>
    <t>CE19_AGAGAT[12]N[42]AGAGAT[7]</t>
  </si>
  <si>
    <t>CE19_AGAGAT[13]N[42]AGAGAT[6]</t>
  </si>
  <si>
    <t>CE20_AGAGAT[11]N[42]AGAGAT[9]</t>
  </si>
  <si>
    <t>CE20_AGAGAT[12]N[42]AGAGAT[8]</t>
  </si>
  <si>
    <t>CE20_AGAGAT[13]N[42]AGAGAT[7]</t>
  </si>
  <si>
    <r>
      <t>CE20.4_AGAGAT[3]</t>
    </r>
    <r>
      <rPr>
        <sz val="11"/>
        <color rgb="FFFF0000"/>
        <rFont val="Calibri"/>
        <family val="2"/>
        <scheme val="minor"/>
      </rPr>
      <t>AGAT</t>
    </r>
    <r>
      <rPr>
        <sz val="11"/>
        <color theme="1"/>
        <rFont val="Calibri"/>
        <family val="2"/>
        <scheme val="minor"/>
      </rPr>
      <t>[1]AGAGAT[9]N[42]AGAGAT[8]</t>
    </r>
  </si>
  <si>
    <t>indel</t>
  </si>
  <si>
    <t>CE21_AGAGAT[12]N[42]AGAGAT[9]</t>
  </si>
  <si>
    <t>CE21_AGAGAT[13]N[42]AGAGAT[8]</t>
  </si>
  <si>
    <t>CE22_AGAGAT[13]N[42]AGAGAT[9]</t>
  </si>
  <si>
    <t>CE22_AGAGAT[14]N[42]AGAGAT[8]</t>
  </si>
  <si>
    <t>CE23_AGAGAT[13]N[42]AGAGAT[10]</t>
  </si>
  <si>
    <t>CE23_AGAGAT[14]N[42]AGAGAT[9]</t>
  </si>
  <si>
    <t>CE23_AGAGAT[15]N[42]AGAGAT[8]</t>
  </si>
  <si>
    <t>DYS456</t>
  </si>
  <si>
    <t>CE13-17_AGAT[13-17]</t>
  </si>
  <si>
    <t>CE16_AGAT[16]</t>
  </si>
  <si>
    <t>CE17_AGAT[17]</t>
  </si>
  <si>
    <t>DYS458</t>
  </si>
  <si>
    <t>CE13-19_GAAA[13-19]</t>
  </si>
  <si>
    <t>CE13_GAAA[13]</t>
  </si>
  <si>
    <r>
      <t>CE14_GAAA[13]G</t>
    </r>
    <r>
      <rPr>
        <sz val="11"/>
        <color rgb="FFFF0000"/>
        <rFont val="Calibri"/>
        <family val="2"/>
        <scheme val="minor"/>
      </rPr>
      <t>G</t>
    </r>
    <r>
      <rPr>
        <sz val="11"/>
        <color theme="1"/>
        <rFont val="Calibri"/>
        <family val="2"/>
        <scheme val="minor"/>
      </rPr>
      <t>AA[1]</t>
    </r>
  </si>
  <si>
    <t>CE14_GAAA[14]</t>
  </si>
  <si>
    <r>
      <t>CE15_GAAA[14]G</t>
    </r>
    <r>
      <rPr>
        <sz val="11"/>
        <color rgb="FFFF0000"/>
        <rFont val="Calibri"/>
        <family val="2"/>
        <scheme val="minor"/>
      </rPr>
      <t>G</t>
    </r>
    <r>
      <rPr>
        <sz val="11"/>
        <color theme="1"/>
        <rFont val="Calibri"/>
        <family val="2"/>
        <scheme val="minor"/>
      </rPr>
      <t>AA[1]</t>
    </r>
  </si>
  <si>
    <t>CE15_GAAA[15]</t>
  </si>
  <si>
    <r>
      <t>CE16_GAAA[15]G</t>
    </r>
    <r>
      <rPr>
        <sz val="11"/>
        <color rgb="FFFF0000"/>
        <rFont val="Calibri"/>
        <family val="2"/>
        <scheme val="minor"/>
      </rPr>
      <t>G</t>
    </r>
    <r>
      <rPr>
        <sz val="11"/>
        <color theme="1"/>
        <rFont val="Calibri"/>
        <family val="2"/>
        <scheme val="minor"/>
      </rPr>
      <t>AA[1]</t>
    </r>
  </si>
  <si>
    <t>CE16_GAAA[16]</t>
  </si>
  <si>
    <t>CE17_GAAA[17]</t>
  </si>
  <si>
    <r>
      <t xml:space="preserve">CE17_GAAA[17]_+32T&gt;C </t>
    </r>
    <r>
      <rPr>
        <sz val="11"/>
        <color rgb="FF00B050"/>
        <rFont val="Calibri"/>
        <family val="2"/>
        <scheme val="minor"/>
      </rPr>
      <t>rs549572931</t>
    </r>
    <r>
      <rPr>
        <sz val="11"/>
        <color theme="1"/>
        <rFont val="Calibri"/>
        <family val="2"/>
        <scheme val="minor"/>
      </rPr>
      <t xml:space="preserve"> @7,99,934 </t>
    </r>
    <r>
      <rPr>
        <sz val="11"/>
        <color rgb="FF00B050"/>
        <rFont val="Calibri"/>
        <family val="2"/>
        <scheme val="minor"/>
      </rPr>
      <t>M11097</t>
    </r>
  </si>
  <si>
    <r>
      <t>CE17.2_GAAA[15]</t>
    </r>
    <r>
      <rPr>
        <sz val="11"/>
        <color rgb="FFFF0000"/>
        <rFont val="Calibri"/>
        <family val="2"/>
        <scheme val="minor"/>
      </rPr>
      <t>AA</t>
    </r>
    <r>
      <rPr>
        <sz val="11"/>
        <color theme="1"/>
        <rFont val="Calibri"/>
        <family val="2"/>
        <scheme val="minor"/>
      </rPr>
      <t>[1]GAAA[2]</t>
    </r>
  </si>
  <si>
    <t>CE18_GAAA[18]</t>
  </si>
  <si>
    <t>CE19_GAAA[19]</t>
  </si>
  <si>
    <r>
      <t xml:space="preserve">CE19_GAAA[19]_+32T&gt;C </t>
    </r>
    <r>
      <rPr>
        <sz val="11"/>
        <color rgb="FF00B050"/>
        <rFont val="Calibri"/>
        <family val="2"/>
        <scheme val="minor"/>
      </rPr>
      <t>rs549572931</t>
    </r>
    <r>
      <rPr>
        <sz val="11"/>
        <color theme="1"/>
        <rFont val="Calibri"/>
        <family val="2"/>
        <scheme val="minor"/>
      </rPr>
      <t xml:space="preserve"> @7,99,934 </t>
    </r>
    <r>
      <rPr>
        <sz val="11"/>
        <color rgb="FF00B050"/>
        <rFont val="Calibri"/>
        <family val="2"/>
        <scheme val="minor"/>
      </rPr>
      <t>M11097</t>
    </r>
  </si>
  <si>
    <r>
      <t>CE19_GAA</t>
    </r>
    <r>
      <rPr>
        <sz val="11"/>
        <color rgb="FFFF0000"/>
        <rFont val="Calibri"/>
        <family val="2"/>
        <scheme val="minor"/>
      </rPr>
      <t>G</t>
    </r>
    <r>
      <rPr>
        <sz val="11"/>
        <color theme="1"/>
        <rFont val="Calibri"/>
        <family val="2"/>
        <scheme val="minor"/>
      </rPr>
      <t>[1]GAAA[18]</t>
    </r>
  </si>
  <si>
    <r>
      <t>CE19.2_GAAA[17]</t>
    </r>
    <r>
      <rPr>
        <sz val="11"/>
        <color rgb="FFFF0000"/>
        <rFont val="Calibri"/>
        <family val="2"/>
        <scheme val="minor"/>
      </rPr>
      <t>AA</t>
    </r>
    <r>
      <rPr>
        <sz val="11"/>
        <color theme="1"/>
        <rFont val="Calibri"/>
        <family val="2"/>
        <scheme val="minor"/>
      </rPr>
      <t>[1]GAAA[2]</t>
    </r>
  </si>
  <si>
    <r>
      <t>CE20_GAAA[19]G</t>
    </r>
    <r>
      <rPr>
        <sz val="11"/>
        <color rgb="FFFF0000"/>
        <rFont val="Calibri"/>
        <family val="2"/>
        <scheme val="minor"/>
      </rPr>
      <t>G</t>
    </r>
    <r>
      <rPr>
        <sz val="11"/>
        <color theme="1"/>
        <rFont val="Calibri"/>
        <family val="2"/>
        <scheme val="minor"/>
      </rPr>
      <t>AA[1]</t>
    </r>
  </si>
  <si>
    <t>DYS481</t>
  </si>
  <si>
    <t>CE19-30_CTG[0-2]CTT[19-30]</t>
  </si>
  <si>
    <t>CE19_CTG[1]CTT[19]</t>
  </si>
  <si>
    <t>CE20_CTG[1]CTT[20]</t>
  </si>
  <si>
    <t>CE21_CTG[1]CTT[21]</t>
  </si>
  <si>
    <t>CE21_CTG[2]CTT[20]</t>
  </si>
  <si>
    <t>CE22_CTG[1]CTT[22]</t>
  </si>
  <si>
    <r>
      <t xml:space="preserve">CE22_CTG[1]CTT[22]_-13G&gt;A </t>
    </r>
    <r>
      <rPr>
        <sz val="11"/>
        <color rgb="FF00B050"/>
        <rFont val="Calibri"/>
        <family val="2"/>
        <scheme val="minor"/>
      </rPr>
      <t>rs368663163</t>
    </r>
    <r>
      <rPr>
        <sz val="11"/>
        <color theme="1"/>
        <rFont val="Calibri"/>
        <family val="2"/>
        <scheme val="minor"/>
      </rPr>
      <t xml:space="preserve"> @8,558,321 </t>
    </r>
    <r>
      <rPr>
        <sz val="11"/>
        <color rgb="FF00B050"/>
        <rFont val="Calibri"/>
        <family val="2"/>
        <scheme val="minor"/>
      </rPr>
      <t>L266/PF6108</t>
    </r>
  </si>
  <si>
    <t>CE22_CTG[2]CTT[21]</t>
  </si>
  <si>
    <t>CE23_CTG[1]CTT[23]</t>
  </si>
  <si>
    <t>CE24_CTG[1]CTT[24]</t>
  </si>
  <si>
    <r>
      <t>CE24_CTT</t>
    </r>
    <r>
      <rPr>
        <sz val="11"/>
        <color rgb="FFFF0000"/>
        <rFont val="Calibri"/>
        <family val="2"/>
        <scheme val="minor"/>
      </rPr>
      <t>[</t>
    </r>
    <r>
      <rPr>
        <sz val="11"/>
        <color theme="1"/>
        <rFont val="Calibri"/>
        <family val="2"/>
        <scheme val="minor"/>
      </rPr>
      <t>25</t>
    </r>
    <r>
      <rPr>
        <sz val="11"/>
        <color rgb="FFFF0000"/>
        <rFont val="Calibri"/>
        <family val="2"/>
        <scheme val="minor"/>
      </rPr>
      <t>]</t>
    </r>
  </si>
  <si>
    <t>CE25_CTG[1]CTT[25]</t>
  </si>
  <si>
    <t>CE25_CTG[2]CTT[24]</t>
  </si>
  <si>
    <t>CE26_CTG[1]CTT[26]</t>
  </si>
  <si>
    <t>CE26_CTG[2]CTT[25]</t>
  </si>
  <si>
    <r>
      <t>CE26_CTT</t>
    </r>
    <r>
      <rPr>
        <sz val="11"/>
        <color rgb="FFFF0000"/>
        <rFont val="Calibri"/>
        <family val="2"/>
        <scheme val="minor"/>
      </rPr>
      <t>[</t>
    </r>
    <r>
      <rPr>
        <sz val="11"/>
        <color theme="1"/>
        <rFont val="Calibri"/>
        <family val="2"/>
        <scheme val="minor"/>
      </rPr>
      <t>27</t>
    </r>
    <r>
      <rPr>
        <sz val="11"/>
        <color rgb="FFFF0000"/>
        <rFont val="Calibri"/>
        <family val="2"/>
        <scheme val="minor"/>
      </rPr>
      <t>]</t>
    </r>
  </si>
  <si>
    <t>CE27_CTG[1]CTT[27]</t>
  </si>
  <si>
    <r>
      <t>CE27_CTT</t>
    </r>
    <r>
      <rPr>
        <sz val="11"/>
        <color rgb="FFFF0000"/>
        <rFont val="Calibri"/>
        <family val="2"/>
        <scheme val="minor"/>
      </rPr>
      <t>[</t>
    </r>
    <r>
      <rPr>
        <sz val="11"/>
        <color theme="1"/>
        <rFont val="Calibri"/>
        <family val="2"/>
        <scheme val="minor"/>
      </rPr>
      <t>28</t>
    </r>
    <r>
      <rPr>
        <sz val="11"/>
        <color rgb="FFFF0000"/>
        <rFont val="Calibri"/>
        <family val="2"/>
        <scheme val="minor"/>
      </rPr>
      <t>]</t>
    </r>
  </si>
  <si>
    <t>CE28_CTG[1]CTT[28]</t>
  </si>
  <si>
    <r>
      <t>CE28_CTG[1]CTT[3]C</t>
    </r>
    <r>
      <rPr>
        <sz val="11"/>
        <color rgb="FFFF0000"/>
        <rFont val="Calibri"/>
        <family val="2"/>
        <scheme val="minor"/>
      </rPr>
      <t>C</t>
    </r>
    <r>
      <rPr>
        <sz val="11"/>
        <color theme="1"/>
        <rFont val="Calibri"/>
        <family val="2"/>
        <scheme val="minor"/>
      </rPr>
      <t>T[1]CTT[24]</t>
    </r>
  </si>
  <si>
    <t>CE29_CTG[1]CTT[29]</t>
  </si>
  <si>
    <t>CE30_CTG[1]CTT[30]</t>
  </si>
  <si>
    <t>DYS533</t>
  </si>
  <si>
    <t>CE9-14_TATC[9-15]</t>
  </si>
  <si>
    <t>CE9_TATC[9]</t>
  </si>
  <si>
    <t>CE10_TATC[10]</t>
  </si>
  <si>
    <t>CE11_TATC[11]</t>
  </si>
  <si>
    <r>
      <t>CE11_TATC[7]T</t>
    </r>
    <r>
      <rPr>
        <sz val="11"/>
        <color rgb="FFFF0000"/>
        <rFont val="Calibri"/>
        <family val="2"/>
        <scheme val="minor"/>
      </rPr>
      <t>G</t>
    </r>
    <r>
      <rPr>
        <sz val="11"/>
        <color theme="1"/>
        <rFont val="Calibri"/>
        <family val="2"/>
        <scheme val="minor"/>
      </rPr>
      <t>TC[1]TATC[3]</t>
    </r>
  </si>
  <si>
    <t>CE12_TATC[12]</t>
  </si>
  <si>
    <t>CE13_TATC[13]</t>
  </si>
  <si>
    <t>CE14_TATC[14]</t>
  </si>
  <si>
    <r>
      <t xml:space="preserve">CE14.1_TATC[11]_-48.1-&gt;CTCTTCTAACTAT </t>
    </r>
    <r>
      <rPr>
        <sz val="11"/>
        <color rgb="FF00B050"/>
        <rFont val="Calibri"/>
        <family val="2"/>
        <scheme val="minor"/>
      </rPr>
      <t>indel</t>
    </r>
    <r>
      <rPr>
        <sz val="11"/>
        <color theme="1"/>
        <rFont val="Calibri"/>
        <family val="2"/>
        <scheme val="minor"/>
      </rPr>
      <t xml:space="preserve"> @ 16,281,301</t>
    </r>
  </si>
  <si>
    <t>CE15_TATC[15]</t>
  </si>
  <si>
    <t>DYS549</t>
  </si>
  <si>
    <t>CE10-15_GATA[10-15]</t>
  </si>
  <si>
    <t>CE15_GATA[15]</t>
  </si>
  <si>
    <t>DYS570</t>
  </si>
  <si>
    <t>CE14-21_TTTC[14-21]</t>
  </si>
  <si>
    <t>CE14_TTTC[14]</t>
  </si>
  <si>
    <t>CE15_TTTC[15]</t>
  </si>
  <si>
    <t>CE16_TTTC[16]</t>
  </si>
  <si>
    <r>
      <t xml:space="preserve">CE16_TTTC[16]_+4T&gt;G </t>
    </r>
    <r>
      <rPr>
        <sz val="11"/>
        <color rgb="FF00B050"/>
        <rFont val="Calibri"/>
        <family val="2"/>
        <scheme val="minor"/>
      </rPr>
      <t>rs763920632</t>
    </r>
    <r>
      <rPr>
        <sz val="11"/>
        <color theme="1"/>
        <rFont val="Calibri"/>
        <family val="2"/>
        <scheme val="minor"/>
      </rPr>
      <t xml:space="preserve"> @6,993,261 </t>
    </r>
    <r>
      <rPr>
        <sz val="11"/>
        <color rgb="FF00B050"/>
        <rFont val="Calibri"/>
        <family val="2"/>
        <scheme val="minor"/>
      </rPr>
      <t>PH250</t>
    </r>
  </si>
  <si>
    <r>
      <t>CE17_TT</t>
    </r>
    <r>
      <rPr>
        <sz val="11"/>
        <color rgb="FFFF0000"/>
        <rFont val="Calibri"/>
        <family val="2"/>
        <scheme val="minor"/>
      </rPr>
      <t>C</t>
    </r>
    <r>
      <rPr>
        <sz val="11"/>
        <color theme="1"/>
        <rFont val="Calibri"/>
        <family val="2"/>
        <scheme val="minor"/>
      </rPr>
      <t>C[1]TTTC[16]</t>
    </r>
  </si>
  <si>
    <r>
      <t>CE17_TTTC[15]</t>
    </r>
    <r>
      <rPr>
        <sz val="11"/>
        <color rgb="FFFF0000"/>
        <rFont val="Calibri"/>
        <family val="2"/>
        <scheme val="minor"/>
      </rPr>
      <t>C</t>
    </r>
    <r>
      <rPr>
        <sz val="11"/>
        <color theme="1"/>
        <rFont val="Calibri"/>
        <family val="2"/>
        <scheme val="minor"/>
      </rPr>
      <t>TTC[1]TTTC[1]</t>
    </r>
  </si>
  <si>
    <t>CE17_TTTC[17]</t>
  </si>
  <si>
    <t>CE18_TTTC[18]</t>
  </si>
  <si>
    <t>CE19_TTTC[19]</t>
  </si>
  <si>
    <r>
      <t>CE19_TTTC[5]T</t>
    </r>
    <r>
      <rPr>
        <sz val="11"/>
        <color rgb="FFFF0000"/>
        <rFont val="Calibri"/>
        <family val="2"/>
        <scheme val="minor"/>
      </rPr>
      <t>C</t>
    </r>
    <r>
      <rPr>
        <sz val="11"/>
        <color theme="1"/>
        <rFont val="Calibri"/>
        <family val="2"/>
        <scheme val="minor"/>
      </rPr>
      <t>TC[1]TTTC[13]</t>
    </r>
  </si>
  <si>
    <t>CE20_TTTC[20]</t>
  </si>
  <si>
    <t>CE21_TTTC[21]</t>
  </si>
  <si>
    <t>DYS576</t>
  </si>
  <si>
    <t>CE14-21_AAAG[14-21]</t>
  </si>
  <si>
    <t>CE14_AAAG[14]</t>
  </si>
  <si>
    <t>CE15_AAAG[15]</t>
  </si>
  <si>
    <t>CE16_AAAG[16]</t>
  </si>
  <si>
    <t>CE17_AAAG[17]</t>
  </si>
  <si>
    <r>
      <t xml:space="preserve">CE17.1_AAAG[18]_+3AAA&gt;- </t>
    </r>
    <r>
      <rPr>
        <sz val="11"/>
        <color rgb="FF00B050"/>
        <rFont val="Calibri"/>
        <family val="2"/>
        <scheme val="minor"/>
      </rPr>
      <t>indel</t>
    </r>
    <r>
      <rPr>
        <sz val="11"/>
        <color theme="1"/>
        <rFont val="Calibri"/>
        <family val="2"/>
        <scheme val="minor"/>
      </rPr>
      <t xml:space="preserve"> @7,185,388</t>
    </r>
  </si>
  <si>
    <t>CE18_AAAG[18]</t>
  </si>
  <si>
    <t>CE19_AAAG[19]</t>
  </si>
  <si>
    <t>CE20_AAAG[20]</t>
  </si>
  <si>
    <t>CE21_AAAG[21]</t>
  </si>
  <si>
    <t>DYS635</t>
  </si>
  <si>
    <t>CE17-26_TAGA[7-15]TACA[2]{TAGA[2]TACA[2]}[1-2]TAGA[4]</t>
  </si>
  <si>
    <t>CE17_TAGA[7]TACA[2]TAGA[2]TACA[2]TAGA[4]</t>
  </si>
  <si>
    <t xml:space="preserve"> -</t>
  </si>
  <si>
    <t>CE18_TAGA[8]TACA[2]TAGA[2]TACA[2]TAGA[4]</t>
  </si>
  <si>
    <t>CE19_TAGA[9]TACA[2]TAGA[2]TACA[2]TAGA[4]</t>
  </si>
  <si>
    <t>CE20_TAGA[10]TACA[2]TAGA[2]TACA[2]TAGA[4]</t>
  </si>
  <si>
    <r>
      <t>CE20_TAGA[8]</t>
    </r>
    <r>
      <rPr>
        <sz val="11"/>
        <color rgb="FFFF0000"/>
        <rFont val="Calibri"/>
        <family val="2"/>
        <scheme val="minor"/>
      </rPr>
      <t>C</t>
    </r>
    <r>
      <rPr>
        <sz val="11"/>
        <color theme="1"/>
        <rFont val="Calibri"/>
        <family val="2"/>
        <scheme val="minor"/>
      </rPr>
      <t>AGA[1]TAGA[1]TACA[2]TAGA[2]TACA[2]TAGA[4]</t>
    </r>
  </si>
  <si>
    <t>CE21_TAGA[11]TACA[2]TAGA[2]TACA[2]TAGA[4]</t>
  </si>
  <si>
    <r>
      <t>CE21_TAGA[9]</t>
    </r>
    <r>
      <rPr>
        <sz val="11"/>
        <color rgb="FFFF0000"/>
        <rFont val="Calibri"/>
        <family val="2"/>
        <scheme val="minor"/>
      </rPr>
      <t>C</t>
    </r>
    <r>
      <rPr>
        <sz val="11"/>
        <color theme="1"/>
        <rFont val="Calibri"/>
        <family val="2"/>
        <scheme val="minor"/>
      </rPr>
      <t>AGA[1]TAGA[1]TACA[2]TAGA[2]TACA[2]TAGA[4]</t>
    </r>
  </si>
  <si>
    <r>
      <t>CE21.3_TAGA[2]</t>
    </r>
    <r>
      <rPr>
        <sz val="11"/>
        <color rgb="FFFF0000"/>
        <rFont val="Calibri"/>
        <family val="2"/>
        <scheme val="minor"/>
      </rPr>
      <t>TGA</t>
    </r>
    <r>
      <rPr>
        <sz val="11"/>
        <color theme="1"/>
        <rFont val="Calibri"/>
        <family val="2"/>
        <scheme val="minor"/>
      </rPr>
      <t>[1]TAGA[5]TACA[2]TAGA[2]TACA[2]</t>
    </r>
    <r>
      <rPr>
        <sz val="11"/>
        <color rgb="FFFF0000"/>
        <rFont val="Calibri"/>
        <family val="2"/>
        <scheme val="minor"/>
      </rPr>
      <t>TAGA[2]TACA[2]</t>
    </r>
    <r>
      <rPr>
        <sz val="11"/>
        <color theme="1"/>
        <rFont val="Calibri"/>
        <family val="2"/>
        <scheme val="minor"/>
      </rPr>
      <t>TAGA[4]</t>
    </r>
  </si>
  <si>
    <t>CE22_TAGA[12]TACA[2]TAGA[2]TACA[2]TAGA[4]</t>
  </si>
  <si>
    <r>
      <t>CE22_TAGA[8]TACA[2]TAGA[2]TACA[2]</t>
    </r>
    <r>
      <rPr>
        <sz val="11"/>
        <color rgb="FFFF0000"/>
        <rFont val="Calibri"/>
        <family val="2"/>
        <scheme val="minor"/>
      </rPr>
      <t>TAGA[2]TACA[2]</t>
    </r>
    <r>
      <rPr>
        <sz val="11"/>
        <color theme="1"/>
        <rFont val="Calibri"/>
        <family val="2"/>
        <scheme val="minor"/>
      </rPr>
      <t>TAGA[4]</t>
    </r>
  </si>
  <si>
    <t>RPV/indel</t>
  </si>
  <si>
    <t>CE23_TAGA[13]TACA[2]TAGA[2]TACA[2]TAGA[4]</t>
  </si>
  <si>
    <r>
      <t>CE23_TAGA[9]TACA[2]TAGA[2]TACA[2]</t>
    </r>
    <r>
      <rPr>
        <sz val="11"/>
        <color rgb="FFFF0000"/>
        <rFont val="Calibri"/>
        <family val="2"/>
        <scheme val="minor"/>
      </rPr>
      <t>TAGA[2]TACA[2]</t>
    </r>
    <r>
      <rPr>
        <sz val="11"/>
        <color theme="1"/>
        <rFont val="Calibri"/>
        <family val="2"/>
        <scheme val="minor"/>
      </rPr>
      <t>TAGA[4]</t>
    </r>
  </si>
  <si>
    <r>
      <t>CE24_TAGA[10]TACA[2]TAGA[2]TACA[2]</t>
    </r>
    <r>
      <rPr>
        <sz val="11"/>
        <color rgb="FFFF0000"/>
        <rFont val="Calibri"/>
        <family val="2"/>
        <scheme val="minor"/>
      </rPr>
      <t>TAGA[2]TACA[2]</t>
    </r>
    <r>
      <rPr>
        <sz val="11"/>
        <color theme="1"/>
        <rFont val="Calibri"/>
        <family val="2"/>
        <scheme val="minor"/>
      </rPr>
      <t>TAGA[4]</t>
    </r>
  </si>
  <si>
    <t>CE24_TAGA[14]TACA[2]TAGA[2]TACA[2]TAGA[4]</t>
  </si>
  <si>
    <t>CE25_TAGA[14]TACA[3]TAGA[2]TACA[2]TAGA[4]</t>
  </si>
  <si>
    <t>CE25_TAGA[15]TACA[2]TAGA[2]TACA[2]TAGA[4]</t>
  </si>
  <si>
    <r>
      <t>CE26_TAGA[12]TACA[2]TAGA[2]TACA[2]</t>
    </r>
    <r>
      <rPr>
        <sz val="11"/>
        <color rgb="FFFF0000"/>
        <rFont val="Calibri"/>
        <family val="2"/>
        <scheme val="minor"/>
      </rPr>
      <t>TAGA[2]TACA[2]</t>
    </r>
    <r>
      <rPr>
        <sz val="11"/>
        <color theme="1"/>
        <rFont val="Calibri"/>
        <family val="2"/>
        <scheme val="minor"/>
      </rPr>
      <t>TAGA[4]</t>
    </r>
  </si>
  <si>
    <t>DYS643</t>
  </si>
  <si>
    <t>CE7-14_CTTTT[7-15]</t>
  </si>
  <si>
    <t>CE7_CTTTT[7]</t>
  </si>
  <si>
    <t>CE8_CTTTT[8]</t>
  </si>
  <si>
    <t>CE9_CTTTT[9]</t>
  </si>
  <si>
    <t>CE10_CTTTT[10]</t>
  </si>
  <si>
    <t>CE11_CTTTT[11]</t>
  </si>
  <si>
    <r>
      <t xml:space="preserve">CE11_CTTTT[11]_-7A&gt;G </t>
    </r>
    <r>
      <rPr>
        <sz val="11"/>
        <color rgb="FF00B050"/>
        <rFont val="Calibri"/>
        <family val="2"/>
        <scheme val="minor"/>
      </rPr>
      <t>SNP</t>
    </r>
    <r>
      <rPr>
        <sz val="11"/>
        <color theme="1"/>
        <rFont val="Calibri"/>
        <family val="2"/>
        <scheme val="minor"/>
      </rPr>
      <t xml:space="preserve"> @15,314,125</t>
    </r>
  </si>
  <si>
    <t>CE12_CTTTT[12]</t>
  </si>
  <si>
    <t>CE13_CTTTT[13]</t>
  </si>
  <si>
    <t>CE14_CTTTT[14]</t>
  </si>
  <si>
    <t>CE15_CTTTT[15]</t>
  </si>
  <si>
    <t>Y-GATA-H4</t>
  </si>
  <si>
    <t>CE10-13_TCTA[8-13]</t>
  </si>
  <si>
    <t>CE8_TCTA[8]</t>
  </si>
  <si>
    <r>
      <t xml:space="preserve">CE13_TCTA[13]_+36A&gt;G </t>
    </r>
    <r>
      <rPr>
        <sz val="11"/>
        <color rgb="FF00B050"/>
        <rFont val="Calibri"/>
        <family val="2"/>
        <scheme val="minor"/>
      </rPr>
      <t>SNP</t>
    </r>
    <r>
      <rPr>
        <sz val="11"/>
        <color theme="1"/>
        <rFont val="Calibri"/>
        <family val="2"/>
        <scheme val="minor"/>
      </rPr>
      <t xml:space="preserve"> @ 16,631,756 </t>
    </r>
    <r>
      <rPr>
        <sz val="11"/>
        <color rgb="FF00B050"/>
        <rFont val="Calibri"/>
        <family val="2"/>
        <scheme val="minor"/>
      </rPr>
      <t>Y15322/Z34275</t>
    </r>
  </si>
  <si>
    <t>CE13_TCTA[13]</t>
  </si>
  <si>
    <t>Abbreviations: CE, capillary electrophoresis; iSNP, SNP internal to repeat array; fSNP, SNP in the flanking region of the repeat array; RPV, repeat pattern variant; NA, Y-STR not applicable to the study published; +, same variant has been reported by the study published; -, same variant has not been reported by the study published; empty field; for studies reporting only novel variants it was not possible to determine whether they have detected all the previously known alleles or not.</t>
  </si>
  <si>
    <t>Where flanking region information was not disclosed, we assumed it to be as the reference.</t>
  </si>
  <si>
    <t>Churchill et al., Evaluation of the Illumina(®) Beta Version ForenSeq™ DNA Signature Prep Kit for use in genetic profiling, Forensic Sci Int Genet. 20 (2016) 20-29.</t>
  </si>
  <si>
    <t>D'Amato et al., Characterization of the highly discriminatory loci DYS449, DYS481, DYS518, DYS612, DYS626, DYS644 and DYS710, Forensic Sci Int Genet. 4 (2010) 104-10.</t>
  </si>
  <si>
    <t>Forster et al., Phylogenetic resolution of complex mutational features at Y-STR DYS390 in aboriginal Australians and Papuans, Mol Biol Evol. 15 (1998) 1108-14.</t>
  </si>
  <si>
    <t>Just et al., Performance and concordance of the ForenSeq™ system for autosomal and Y chromosome short tandem repeat sequencing of reference-type specimens, Forensic Sci Int Genet. 28 (2017) 1-9.</t>
  </si>
  <si>
    <t>Kwon et al., Investigation into the sequence structure of 23 Y chromosomal STR loci using massively parallel sequencing, Forensic Sci Int Genet. 25 (2016) 132-141.</t>
  </si>
  <si>
    <t xml:space="preserve">Lee et al., Off-ladder alleles due to a single nucleotide polymorphism in the flanking region at DYS481 detected by the PowerPlex(®) Y23 System, Forensic Sci Int Genet. 24 (2016) e7-e8. </t>
  </si>
  <si>
    <t>Novroski et al., Characterization of genetic sequence variation of 58 STR loci in four major population groups, Forensic Sci Int Genet. 25 (2016) 214-226.</t>
  </si>
  <si>
    <t>Redd et al., Forensic value of 14 novel STRs on the human Y chromosome, Forensic Sci Int. 130 (2002) 97-111.</t>
  </si>
  <si>
    <r>
      <t xml:space="preserve">Ruitberg et al., STRBase: a short tandem repeat DNA database for the human identity testing community, Nucleic Acids Res. 29 (2001) 320-2. </t>
    </r>
    <r>
      <rPr>
        <i/>
        <sz val="10"/>
        <color theme="1"/>
        <rFont val="Calibri"/>
        <family val="2"/>
        <scheme val="minor"/>
      </rPr>
      <t>strbase.nist.gov, accessed on 02-Nov-2017</t>
    </r>
  </si>
  <si>
    <t>Warshauer et al., Novel Y-chromosome Short Tandem Repeat Variants Detected Through the Use of Massively Parallel Sequencing, Genomics Proteomics Bioinformatics. 13 (2015 ) 250-7.</t>
  </si>
  <si>
    <t xml:space="preserve">Wendt et al., Genetic analysis of the Yavapai Native Americans from West-Central Arizona using the Illumina MiSeq FGx™ forensic genomics system, Forensic Sci Int Genet. 24 (2016) 18-23. </t>
  </si>
  <si>
    <t>Wendt et al.,  Flanking region variation of ForenSeq™ DNA Signature Prep Kit STR and SNP loci in Yavapai Native Americans, Forensic Sci Int Genet. 28 (2017) 146-154.</t>
  </si>
  <si>
    <t xml:space="preserve">Zhao et al., Multiplex Y-STRs analysis using the ion torrent personal genome machine (PGM), Forensic Sci Int Genet. 19 (2015) 192-196. </t>
  </si>
  <si>
    <t>Novelty matrix</t>
  </si>
  <si>
    <r>
      <rPr>
        <b/>
        <sz val="11"/>
        <color theme="1"/>
        <rFont val="Calibri"/>
        <family val="2"/>
        <scheme val="minor"/>
      </rPr>
      <t>Graphical representation of sequence variants found in and around Y-STRs.</t>
    </r>
    <r>
      <rPr>
        <sz val="11"/>
        <color theme="1"/>
        <rFont val="Calibri"/>
        <family val="2"/>
        <scheme val="minor"/>
      </rPr>
      <t xml:space="preserve">
Sequences are in FDSTools output format with added GRCh38 chrY position information and reference SNP cluster ID (rs#) or SNP names where available. 
Allele count is represented by the grey bars; CE alleles are colored by greyscale heatmap; MPS allele structures graphically represented by boxes that contain the number of repeat units in each block, coloured by heat-map from blue (short) to red (long). Invariant blocks are not coloured. Repeats affected by SNPs and indels are highlighted by green and orange boxes respectively. Flanking regions are separated on both sides of the arrays by black bars.</t>
    </r>
  </si>
  <si>
    <t>Count</t>
  </si>
  <si>
    <t>CE</t>
  </si>
  <si>
    <t>MPS</t>
  </si>
  <si>
    <t>CE12_TCTA[13]</t>
  </si>
  <si>
    <t>CE16_AAGG[6]GAAA[2]TAAA[1]GAAA[13]</t>
  </si>
  <si>
    <t>CE31_TAGA[10]CAGA[3]N[48]TAGA[11]CAGA[1]TAGA[1]CAGA[5]</t>
  </si>
  <si>
    <t>CE22_TAGA[14]CAGA[8]TAGA[2]</t>
  </si>
  <si>
    <t>CE24_TAGA[4]CAGA[1]TAGA[11]CAGA[8]TAGA[1]GAGA[1]</t>
  </si>
  <si>
    <t>CE8_TCTA[8]_+50C&gt;A rs112815242 @11,982,182 M8738/CTS1866</t>
  </si>
  <si>
    <t>CE9_TCTA[9]_+50C&gt;A rs112815242 @11,982,182 M8738/CTS1866</t>
  </si>
  <si>
    <t>CE10_TCTA[10]_+50C&gt;A rs112815242 @11,982,182 M8738/CTS1866</t>
  </si>
  <si>
    <t>CE11_TCTA[11]_+50C&gt;A rs112815242 @11,982,182 M8738/CTS1866</t>
  </si>
  <si>
    <t>CE11_TCTG[1]TCTA[10]</t>
  </si>
  <si>
    <t>CE12_TCTA[12]_+50C&gt;A rs112815242 @11,982,182 M8738/CTS1866</t>
  </si>
  <si>
    <t>CE13_CGAT[1]AGAT[12]</t>
  </si>
  <si>
    <t>CE13_TCTA[7]TCTG[2]TCTA[4]_-3C&gt;T rs9786886 @12,346,264 M4790</t>
  </si>
  <si>
    <t>CE14_TCTA[8]TCTG[2]TCTA[4]_-3C&gt;T rs9786886 @12,346,264 M4790</t>
  </si>
  <si>
    <t>CE15_TCTG[1]TCTA[8]TCTG[2]TCTA[4]</t>
  </si>
  <si>
    <t>CE16_TCTA[6]TCTG[1]TCTA[3]TCTG[2]TCTA[4]</t>
  </si>
  <si>
    <t>CE8_TTTTC[8]_+21T&gt;C rs761843885 @12,825,969 Z10613</t>
  </si>
  <si>
    <t>CE10_TTTTC[1]TTTTA[1]TTTTC[8]</t>
  </si>
  <si>
    <t>CE10_TTTTC[10]_+7A&gt;C rs760613324 @12,825,955 L255/PF4706</t>
  </si>
  <si>
    <t>CE11_TTTTC[11]_+7A&gt;C rs760613324 @12,825,955 L255/PF4706</t>
  </si>
  <si>
    <t>CE11_GATA[11]_+3A&gt;T SNP @12,403,567</t>
  </si>
  <si>
    <t>CE20.4_AGAGAT[3]AGAT[1]AGAGAT[9]N[42]AGAGAT[8]</t>
  </si>
  <si>
    <t>CE14_GAAA[13]GGAA[1]</t>
  </si>
  <si>
    <t>CE15_GAAA[14]GGAA[1]</t>
  </si>
  <si>
    <t>CE16_GAAA[15]GGAA[1]</t>
  </si>
  <si>
    <t>CE17_GAAA[17]_+32T&gt;C rs549572931 @7,999,934 M11097</t>
  </si>
  <si>
    <t>CE17.2_GAAA[15]AA[1]GAAA[2]</t>
  </si>
  <si>
    <t>CE19_GAAA[19]_+32T&gt;C rs549572931 @7,999,934 M11097</t>
  </si>
  <si>
    <t>CE19_GAAG[1]GAAA[18]</t>
  </si>
  <si>
    <t>CE19.2_GAAA[17]AA[1]GAAA[2]</t>
  </si>
  <si>
    <t>CE20_GAAA[19]GGAA[1]</t>
  </si>
  <si>
    <t>CE22_CTG[1]CTT[22]_-13G&gt;A rs368663163 @8,558,321 L266/PF6108</t>
  </si>
  <si>
    <t>CE24_CTT[25]</t>
  </si>
  <si>
    <t>CE26_CTT[27]</t>
  </si>
  <si>
    <t>CE27_CTT[28]</t>
  </si>
  <si>
    <t>CE28_CTG[1]CTT[3]CCT[1]CTT[24]</t>
  </si>
  <si>
    <t>CE11_TATC[7]TGTC[1]TATC[3]</t>
  </si>
  <si>
    <t>CE14.1_TATC[11]_-48.1-&gt;CTCTTCTAACTAT indel @16,281,301</t>
  </si>
  <si>
    <t>CE16_TTTC[16]_+4T&gt;G rs763920632 @6,993,261 PH250</t>
  </si>
  <si>
    <t>CE17_TTCC[1]TTTC[16]</t>
  </si>
  <si>
    <t>CE17_TTTC[15]CTTC[1]TTTC[1]</t>
  </si>
  <si>
    <t>CE19_TTTC[5]TCTC[1]TTTC[13]</t>
  </si>
  <si>
    <t>CE17.1_AAAG[18]_+3AAA&gt;- indel @7,185,388</t>
  </si>
  <si>
    <t>CE20_TAGA[8]CAGA[1]TAGA[1]TACA[2]TAGA[2]TACA[2]TAGA[4]</t>
  </si>
  <si>
    <t>CE21_TAGA[9]CAGA[1]TAGA[1]TACA[2]TAGA[2]TACA[2]TAGA[4]</t>
  </si>
  <si>
    <t>CE21.3_TAGA[2]TGA[1]TAGA[5]TACA[2]TAGA[2]TACA[2]TAGA[2]TACA[2]TAGA[4]</t>
  </si>
  <si>
    <t>CE22_TAGA[8]TACA[2]TAGA[2]TACA[2]TAGA[2]TACA[2]TAGA[4]</t>
  </si>
  <si>
    <t>CE23_TAGA[9]TACA[2]TAGA[2]TACA[2]TAGA[2]TACA[2]TAGA[4]</t>
  </si>
  <si>
    <t>CE24_TAGA[10]TACA[2]TAGA[2]TACA[2]TAGA[2]TACA[2]TAGA[4]</t>
  </si>
  <si>
    <t>CE26_TAGA[12]TACA[2]TAGA[2]TACA[2]TAGA[2]TACA[2]TAGA[4]</t>
  </si>
  <si>
    <t>CE11_CTTTT[11]_-7A&gt;G SNP @15,314,125</t>
  </si>
  <si>
    <t>CE13_TCTA[13]_+36A&gt;G SNP @16,631,756 Y15322/Z34275</t>
  </si>
  <si>
    <t>9684353-9684505</t>
  </si>
  <si>
    <t>ATCTGGGTTAAGGAGAGTGTCACTATATCTATCTATCTATCTATCTATCTATCTATCTATCTATCTATCTATCTATCTAAAACACTATATATATATAACACTATATATATAATACTATATATATATTAAAAAACACTATAA</t>
  </si>
  <si>
    <t>ATCTGGGTTAAGGAGAGTGTCACTATATCTATCTATCTATCTATCTATCTATCTATCTATCTACCTATCTATCTATCTAAAACACTATATATATATAACACTATATATATAATACTATATATATATTAAAAAACACTATAA</t>
  </si>
  <si>
    <t>ATCTGGGTTAAGGAGAGTGTCACTATATCTATCTATCTATCTATCTATCTATCTATCTATCTATCTACCTATCTATCTATCTAAAACACTATATATATATAACACTATATATATAATACTATATATATATTAAAAAACACTATAA</t>
  </si>
  <si>
    <t>ATCTGGGTTAAGGAGAGTGTCACTATATCTATCTATCTATCTATCTATCTATCTATCTATCTATCTATCTACCTATCTATCTATCTAAAACACTATATATATATAACACTATATATATAATACTATATATATATTAAAAAACACTATAA</t>
  </si>
  <si>
    <t>ATCTGGGTTAAGGAGAGTGTCACTATATCTATCTATCTATCTATCTATCTATCTATCTATCTATCTATCTATCTACCTATCTATCTATCTAAAACACTATATATATATAACACTATATATATAATACTATATATATATTAAAAAACACTATAA</t>
  </si>
  <si>
    <t>ATCTGGGTTAAGGAGAGTGTCACTATATCTATCTATCTATCTATCTATCTATCTATCTATCTATCTATCTATCTATCTACCTATCTATCTATCTAAAACACTATATATATATAACACTATATATATAATACTATATATATATTAAAAAACACTATAA</t>
  </si>
  <si>
    <t>ATCTGGGTTAAGGAGAGTGTCACTATATCTATCTATCTATCTATCTATCTATCTATCTATCTATCTATCTATCTATCTATCTACCTATCTATCTATCTAAAACACTATATATATATAACACTATATATATAATACTATATATATATTAAAAAACACTATAA</t>
  </si>
  <si>
    <t xml:space="preserve">18680490-18680699 or reverse complement of 18639698-18639895
 </t>
  </si>
  <si>
    <t>AAAGAAAAGAAATGAAATTCAGAAAGGAAGGAAGGAAGGAGAAAGAAAGTAAAAAAGAAAGAAAGAGAAAAAGAGAAAAAGAAAGAAAGAGAAGAAAGAGAAAGAGGAAAGAGAAAGAAAGGAAGGAAGGAAGGAAGGGAAAGAAAGAAAGAAAGAAAGAAAGAAAGAAAGAAAGAAAGAGAAAAAGAAA</t>
  </si>
  <si>
    <t>AAAGAAAAGAAATGAAATTCAGAAAGGAAGGAAGGAAGGAGAAAGAAAGTAAAAAAGAAAGAAAGAGAAAAAGAGAAAAAGAAAGAAAGAGAAGAAAGAGAAAGAGGAAAGAGAAAGAAAGGAAGGAAGGAAGGAAGGAAGGGAAAGAAAGAAAGAAAGAAAGAAAGAAAGAAAGAAAGAGAAAAAGAAA</t>
  </si>
  <si>
    <t>AAAGAAAAGAAATGAAATTCAGAAAGGAAGGAAGGAAGGAGAAAGAAAGTAAAAAAGAAAGAAAGAGAAAAAGAGAAAAAGAAAGAAAGAGAAGAAAGAGAAAGAGGAAAGAGAAAGAAAGGAAGGAAGGAAGGAAGGAAGGGAAAGAAAGAAAGAAAGAAAGAAAGAAAGAAAGAAAGAAAGAGAAAAAGAAA</t>
  </si>
  <si>
    <t>AAAGAAAAGAAATGAAATTCAGAAAGGAAGGAAGGAAGGAGAAAGAAAGTAAAAAAGAAAGAAAGAGAAAAAGAGAAAAAGAAAGAAAGAGAAGAAAGAGAAAGAGGAAAGAGAAAGAAAGGAAGGAAGGAAGGAAGGAAGGGAAAGAAAGAAAGAAAGAAAGAAAGAAAGAAAGAAAGAAAGAAAGAGAAAAAGAAA</t>
  </si>
  <si>
    <t>AAAGAAAAGAAATGAAATTCAGAAAGGAAGGAAGGAAGGAGAAAGAAAGTAAAAAAGAAAGAAAGAGAAAAAGAGAAAAAGAAAGAAAGAGAAGAAAGAGAAAGAGGAAAGAGAAAGAAAGGAAGGAAGGAAGGAAGGAAGGGAAAGAAAGAAAGAAAGAAAGAAAGAAAGAAAGAAAGAAAGAAAGAAAGAGAAAAAGAAA</t>
  </si>
  <si>
    <t>AAAGAAAAGAAATGAAATTCAGAAAGGAAGGAAGGAAGGAGAAAGAAAGTAAAAAAGAAAGAAAGAGAAAAAGAGAAAAAGAAAGAAAGAGAAGAAAGAGAAAGAGGAAAGAGAAAGAAAGGAAGGAAGGAAGGAAGGGAAAGAAAGAAAGAAAGAAAGAAAGAAAGAAAGAAAGAAAGAAAGAAAGAAAGAAAGAGAAAAAGAAA</t>
  </si>
  <si>
    <t>AAAGAAAAGAAATGAAATTCAGAAAGGAAGGAAGGAAGGAGAAAGAAAGTAAAAAAGAAAGAAAGAGAAAAAGAGAAAAAGAAAGAAAGAGAAGAAAGAGAAAGAGGAAAGAGAAAGAAAGGAAGGAAGGAAGGAAGGAAGGGAAAGAAAGAAAGAAAGAAAGAAAGAAAGAAAGAAAGAAAGAAAGAAAGAAAGAGAAAAAGAAA</t>
  </si>
  <si>
    <t>AAAGAAAAGAAATGAAATTCAGAAAGGAAGGAAGGAAGGAGAAAGAAAGTAAAAAAGAAAGAAAGAGAAAAAGAGAAAAAGAAAGAAAGAGAAGAAAGAGAAAGAGGAAAGAGAAAGAAAGGAAGGAAGGAAGGAAGGAAGGGAAAGAAAGAAAGAAAGAAAGAAAGAAAGAAAGAAAGAAAGAAAGAAAGAAAGAAAGAGAAAAAGAAA</t>
  </si>
  <si>
    <t>AAAGAAAAGAAATGAAATTCAGAAAGGAAGGAAGGAAGGAGAAAGAAAGTAAAAAAGAAAGAAAGAGAAAAAGAGAAAAAGAAAGAAAGAGAAGAAAGAGAAAGAGGAAAGAGAAAGAAAGGAAGGAAGGAAGGAAGGGAAAGAAAGAAAGAAAGAAAGAAAGAAAGAAAGAAAGAAAGAAAGAAAGAAAGAAAGAAAGAAAGAGAAAAAGAAA</t>
  </si>
  <si>
    <t>AAAGAAAAGAAATGAAATTCAGAAAGGAAGGAAGGAAGGAGAAAGAAAGTAAAAAAGAAAGAAAGAGAAAAAGAGAAAAAGAAAGAAAGAGAAGAAAGAGAAAGAGGAAAGAGAAAGAAAGGAAGGAAGGAAGGAAGGAAGGGAAAGAAAGAAAGAAAGAAAGAAAGAAAGAAAGAAAGAAAGAAAGAAAGAAAGAAAGAAAGAGAAAAAGAAA</t>
  </si>
  <si>
    <t>AAAGAAAAGAAATGAAATTCAGAAAGGAAGGAAGGAAGGAGAAAGAAAGTAAAAAAGAAAGAAAGAGAAAAAGAGAAAAAGAAAGAAAGAGAAGAAAGAGAAAGAGGAAAGAGAAAGAAAGGAAGGAAGGAAGGAAGGAAGGAAGGAAGGGAAAGAAAGAAAGAAAGAAAGAAAGAAAGAAAGAAAGAAAGAAAGAAAGAAAGAGAAAAAGAAA</t>
  </si>
  <si>
    <t>AAAGAAAAGAAATGAAATTCAGAAAGGAAGGAAGGAAGGAGAAAGAAAGTAAAAAAGAAAGAAAGAGAAAAAGAGAAAAAGAAAGAAAGAGAAGAAAGAGAAAGAGGAAAGAGAAAGAAAGGAAGGAAGGAAGGAAGGAAGGGAAAGAAAGAAAGAAAGAAAGAAAGAAAGAAAGAAAGAAAGAAAGAAAGAAAGAAAGAAAGAAAGAGAAAAAGAAA</t>
  </si>
  <si>
    <t>AAAGAAAAGAAATGAAATTCAGAAAGGAAGGAAGGAAGGAGAAAGAAAGTAAAAAAGAAAGAAAGAGAAAAAGAGAAAAAGAAAGAAAGAGAAGAAAGAGAAAGAGGAAAGAGAAAGAAAGGAAGGAAGGAAGGAAGGAAGGGAAAGAAATAAAGAAAGAAAGAAAGAAAGAAAGAAAGAAAGAAAGAAAGAAAGAAAGAAAGAAAGAGAAAAAGAAA</t>
  </si>
  <si>
    <t>AAAGAAAAGAAATGAAATTCAGAAAGGAAGGAAGGAAGGAGAAAGAAAGTAAAAAAGAAAGAAAGAGAAAAAGAGAAAAAGAAAGAAAGAGAAGAAAGAGAAAGAGGAAAGAGAAAGAAAGGAAGGAAGGAAGGAAGGAAGGAAGGAAGGGAAAGAAAGAAAGAAAGAAAGAAAGAAAGAAAGAAAGAAAGAAAGAAAGAAAGAAAGAGAAAAAGAAA</t>
  </si>
  <si>
    <t>AAAGAAAAGAAATGAAATTCAGAAAGGAAGGAAGGAAGGAGAAAGAAAGTAAAAAAGAAAGAAAGAGAAAAAGAGAAAAAGAAAGAAAGAGAAGAAAGAGAAAGAGGAAAGAGAAAGAAAGGAAGGAAGGAAGGAAGGGAAAGAAAGAAAGAAAGAAAGAAAGAAAGAAAGAAAGAAAGAAAGAAAGAAAGAAAGAAAGAAAGAAAGAAAGAGAAAAAGAAA</t>
  </si>
  <si>
    <t>AAAGAAAAGAAATGAAATTCAGAAAGGAAGGAAGGAAGGAGAAAGAAAGTAAAAAAGAAAGAAAGAGAAAAAGAGAAAAAGAAAGAAAGAGAAGAAAGAGAAAGAGGAAAGAGAAAGAAAGGAAGGAAGGAAGGAAGGAAGGGAAAGAAAGAAAGAAAGAAAGAAAGAAAGAAAGAAAGAAAGAAAGAAAGAAAGAAAGAAAGAAAGAAAGAGAAAAAGAAA</t>
  </si>
  <si>
    <t>AAAGAAAAGAAATGAAATTCAGAAAGGAAGGAAGGAAGGAGAAAGAAAGTAAAAAAGAAAGAAAGAGAAAAAGAGAAAAAGAAAGAAAGAGAAGAAAGAGAAAGAGGAAAGAGAAAGAAAGGAAGGAAGGAAGGAAGGAAGGGAAAGAAAGAAAGAAAGAAAGAAAGAAAGAAAGAAAGAAAGAAAGAAAGAAAGAAAGAAAGAAAGAAAGAAAGAGAAAAAGAAA</t>
  </si>
  <si>
    <t>AAAGAAAAGAAATGAAATTCAGAAAGGAAGGAAGGAAGGAGAAAGAAAGTAAAAAAGAAAGAAAGAGAAAAAGAGAAAAAGAAAGAAAGAGAAGAAAGAGAAAGAGGAAAGAGAAAGAAAGGAAGGAAGGAAGGAAGGAAGGAAGGGAAAGAAAGAAAGAAAGAAAGAAAGAAAGAAAGAAAGAAAGAAAGAAAGAAAGAAAGAAAGAAAGAAAGAGAAAAAGAAA</t>
  </si>
  <si>
    <t>AAAGAAAAGAAATGAAATTCAGAAAGGAAGGAAGGAAGGAGAAAGAAAGTAAAAAAGAAAGAAAGAGAAAAAGAGAAAAAGAAAGAAAGAGAAGAAAGAGAAAGAGGAAAGAGAAAGAAAGGAAGGAAGGAAGGAAGGAAGGGAAAGAAAGAAAGAAAGAAAGAAAGAAAGAAAGAAAGAAAGAAAGAAAGAAAGAAAGAAAGAAAGAAAGAAAGAAAGAGAAAAAGAAA</t>
  </si>
  <si>
    <t>AAAGAAAAGAAATGAAATTCAGAAAGGAAGGAAGGAAGGAGAAAGAAAGTAAAAAAGAAAGAAAGAGAAAAAGAGAAAAAGAAAGAAAGAGAAGAAAGAGAAAGAGGAAAGAGAAAGAAAGGAAGGAAGGAAGGAAGGAAGGGAAAGAAAGAAAGAAAGAAAGAAAGAAAGAAAGAAAGAAAGAAAGAAAGAAAGAAAGAAAGAAAGAAAGAAAGAAAGAAAGAGAAAAAGAAA</t>
  </si>
  <si>
    <t>AAAGAAAAGAAATGAAATTCAGAAAGGAAGGAAGGAAGGAGAAAGAAAGTAAAAAAGAAAGAAAGAGAAAAAGAGAAAAAGAAAGAAAGAGAAGAAAGAGAAAGAGGAAAGAGAAAGAAAGGAAGGAAGGAAGGAAGGAAGGGAAAGAAAGAAAGAAAGAAAGAAAGAAAGAAAGAAAGAAAGAAAGAAAGAAAGAAAGAAAGAAAGAAAGAAAGAAAGAAAGAAAGAGAAAAAGAAA</t>
  </si>
  <si>
    <t>AAAGAAAAGAAATGAAATTCAGAAAGGAAGGAAGGAAGGAGAAAGAAAGTAAAAAAGAAAGAAAGAGAAAAAGAGAAAAAGAAAGAAAGAGAAGAAAGAGAAAGAGGAAAGAGAAAGAAAGGAAGGAAGGAAGGAAGGAAGGGAAAGAAAGAAAGAAAGAAAGAAAGAAAGAAAGAAAGAAAGAAAGAAAGAAAGAAAGAAAGAAAGAAAGAAAGAAAGAAAGAAAGAAAGAGAAAAAGAAA</t>
  </si>
  <si>
    <t>12500390-12500503</t>
  </si>
  <si>
    <t>AATGTCATAGATAGATGATGGACTGCTAGATAAATAGATAGATTGATAGAGGGAGGGATAGATAGATAGATAGATAGATAGATAGATAGACAGACAGACAGATACATAGA</t>
  </si>
  <si>
    <t>AATGTCATAGATAGATGATGGACTGCTAGATAAATAGATAGATTGATAGAGGGAGGGATAGATAGATAGATAGATAGATAGATAGATAGATAGACAGACAGACAGATACATAGA</t>
  </si>
  <si>
    <t>AATGTCATAGATAGATGATGGACTGCTAGATAAATAGATAGATTGATAGAGGGAGGGATAGATAGATAGATAGATAGATAGATAGATAGATAGATAGACAGACAGACAGATACATAGA</t>
  </si>
  <si>
    <t>AATGTCATAGATAGATGATGGACTGCTAGATAAATAGATAGATTGATAGAGGGAGGGATAGATAGATAGATAGATAGATAGATAGATAGATAGATAGATAGACAGACAGATACATAGA</t>
  </si>
  <si>
    <t>AATGTCATAGATAGATGATGGACTGCTAGATAAATAGATAGATTGATAGAGGGAGGGATAGATAGATAGATAGATAGATAGATAGATAGATAGATAGATAGACAGACAGACAGATACATAGA</t>
  </si>
  <si>
    <t>AATGTCATAGATAGATGATGGACTGCTAGATAAATAGATAGATTGATAGAGGGAGGGATAGATAGATAGATAGATAGATAGATAGATAGATAGATAGATAGATAGACAGACAGACAGATACATAGA</t>
  </si>
  <si>
    <t>12500390-12500623</t>
  </si>
  <si>
    <t>AATGTCATAGATAGATGATGGACTGCTAGATAAATAGATAGATTGATAGAGGGAGGGATAGATAGATAGATAGATAGATAGATAGATAGACAGACAGACAGATACATAGATAATACAGATGAGAGTTGGATACAGAAGTAGGTATAATGATAGATAGATAGATAGATAGATAGATAGATAGATAGATAGATAGACAGACAGACAGACAGACAGACACACACATAGA</t>
  </si>
  <si>
    <t>AATGTCATAGATAGATGATGGACTGCTAGATAAATAGATAGATTGATAGAGGGAGGGATAGATAGATAGATAGATAGATAGATAGATAGATAGACAGACAGACAGATACATAGATAATACAGATGAGAGTTGGATACAGAAGTAGGTATAATGATAGATAGATAGATAGATAGATAGATAGATAGATAGATAGATAGACAGACAGACAGACAGACACACACATAGA</t>
  </si>
  <si>
    <t>AATGTCATAGATAGATGATGGACTGCTAGATAAATAGATAGATTGATAGAGGGAGGGATAGATAGATAGATAGATAGATAGATAGATAGATAGATAGACAGACAGACAGATACATAGATAATACAGATGAGAGTTGGATACAGAAGTAGGTATAATGATAGATAGATAGATAGATAGATAGATAGATAGATAGATAGACAGACAGACAGACAGACAGACACACACATAGA</t>
  </si>
  <si>
    <t>AATGTCATAGATAGATGATGGACTGCTAGATAAATAGATAGATTGATAGAGGGAGGGATAGATAGATAGATAGATAGATAGATAGATAGACAGACAGACAGATACATAGATAATACAGATGAGAGTTGGATACAGAAGTAGGTATAATGATAGATAGATAGATAGATAGATAGATAGATAGATAGATAGATAGATAGACAGACAGACAGACAGACAGACACACACATAGA</t>
  </si>
  <si>
    <t>AATGTCATAGATAGATGATGGACTGCTAGATAAATAGATAGATTGATAGAGGGAGGGATAGATAGATAGATAGATAGATAGATAGATAGATAGACAGACAGACAGATACATAGATAATACAGATGAGAGTTGGATACAGAAGTAGGTATAATGATAGATAGATAGATAGATAGATAGATAGATAGATAGATAGATAGACAGACAGACAGACAGACAGACACACACATAGA</t>
  </si>
  <si>
    <t>AATGTCATAGATAGATGATGGACTGCTAGATAAATAGATAGATTGATAGAGGGAGGGATAGATAGATAGATAGATAGATAGATAGATAGATAGACAGACAGACAGATACATAGATAATACAGATGAGAGTTGGATACAGAAGTAGGTATAATGATAGATAGATAGATAGATAGATAGATAGATAGATAGATAGATAGATAGACAGACAGACAGACAGACACACACATAGA</t>
  </si>
  <si>
    <t>AATGTCATAGATAGATGATGGACTGCTAGATAAATAGATAGATTGATAGAGGGAGGGATAGATAGATAGATAGATAGATAGATAGATAGATAGATAGACAGACAGACAGATACATAGATAATACAGATGAGAGTTGGATACAGAAGTAGGTATAATGATAGATAGATAGATAGATAGATAGATAGATAGATAGATAGACAGACAGACAGACAGACAGACAGACACACACATAGA</t>
  </si>
  <si>
    <t>AATGTCATAGATAGATGATGGACTGCTAGATAAATAGATAGATTGATAGAGGGAGGGATAGATAGATAGATAGATAGATAGATAGATAGATAGATAGACAGACAGACAGATACATAGATAATACAGATGAGAGTTGGATACAGAAGTAGGTATAATGATAGATAGATAGATAGATAGATAGATAGATAGATAGATAGATAGACAGACAGACAGACAGACAGACACACACATAGA</t>
  </si>
  <si>
    <t>AATGTCATAGATAGATGATGGACTGCTAGATAAATAGATAGATTGATAGAGGGAGGGATAGATAGATAGATAGATAGATAGATAGATAGATAGATAGACAGACAGACAGATACATAGATAATACAGATGAGAGTTGGATACAGAAGTAGGTATAATGATAGATAGATAGATAGATAGATAGATAGATAGATAGATAGATAGATAGACAGACAGACAGACAGACACACACATAGA</t>
  </si>
  <si>
    <t>AATGTCATAGATAGATGATGGACTGCTAGATAAATAGATAGATTGATAGAGGGAGGGATAGATAGATAGATAGATAGATAGATAGATAGATAGATAGATAGACAGACAGACAGATACATAGATAATACAGATGAGAGTTGGATACAGAAGTAGGTATAATGATAGATAGATAGATAGATAGATAGATAGATAGATAGATAGACAGACAGACAGACAGACAGACACACACATAGA</t>
  </si>
  <si>
    <t>AATGTCATAGATAGATGATGGACTGCTAGATAAATAGATAGATTGATAGAGGGAGGGATAGATAGATAGATAGATAGATAGATAGATAGATAGATAGATAGACAGACAGACAGATACATAGATAATACAGATGAGAGTTGGATACAGAAGTAGGTATAATGATAGATAGATAGATAGATAGATAGATAGATAGATAGATAGATAGACAGACAGACAGACAGACACACACATAGA</t>
  </si>
  <si>
    <t>AATGTCATAGATAGATGATGGACTGCTAGATAAATAGATAGATTGATAGAGGGAGGGATAGATAGATAGATAGATAGATAGATAGATAGATAGACAGACAGACAGATACATAGATAATACAGATGAGAGTTGGATACAGAAGTAGGTATAATGATAGATAGATAGATAGATAGATAGATAGATAGATAGATAGATAGACAGACAGACAGACAGACAGACAGACACACACATAGA</t>
  </si>
  <si>
    <t>AATGTCATAGATAGATGATGGACTGCTAGATAAATAGATAGATTGATAGAGGGAGGGATAGATAGATAGATAGATAGATAGATAGATAGATAGACAGACAGACAGATACATAGATAATACAGATGAGAGTTGGATACAGAAGTAGGTATAATGATAGATAGATAGATAGATAGATAGATAGATAGATAGATAGATAGATAGACAGACAGACAGACAGACAGACACACACATAGA</t>
  </si>
  <si>
    <t>AATGTCATAGATAGATGATGGACTGCTAGATAAATAGATAGATTGATAGAGGGAGGGATAGATAGATAGATAGATAGATAGATAGATAGATAGATAGACAGACAGACAGATACATAGATAATACAGATGAGAGTTGGATACAGAAGTAGGTATAATGATAGATAGATAGATAGATAGATAGATAGATAGATAGATAGATAGACAGACAGACAGACAGACAGACAGACACACACATAGA</t>
  </si>
  <si>
    <t>AATGTCATAGATAGATGATGGACTGCTAGATAAATAGATAGATTGATAGAGGGAGGGATAGATAGATAGATAGATAGATAGATAGATAGATAGATAGACAGACAGACAGATACATAGATAATACAGATGAGAGTTGGATACAGAAGTAGGTATAATGATAGATAGATAGATAGATAGATAGATAGATAGATAGATAGATAGATAGACAGACAGACAGACAGACAGACACACACATAGA</t>
  </si>
  <si>
    <t>AATGTCATAGATAGATGATGGACTGCTAGATAAATAGATAGATTGATAGAGGGAGGGATAGATAGATAGATAGATAGATAGATAGATAGATAGATAGACAGACAGACAGATACATAGATAATACAGATGAGAGTTGGATACAGAAGTAGGTATAATGATAGATAGATAGATAGATAGATAGATAGATAGATAGATAGATAGATAGATAGACAGACAGACAGACAGACACACACATAGA</t>
  </si>
  <si>
    <t>AATGTCATAGATAGATGATGGACTGCTAGATAAATAGATAGATTGATAGAGGGAGGGATAGATAGATAGATAGATAGATAGATAGATAGATAGATAGATAGACAGACAGATACATAGATAATACAGATGAGAGTTGGATACAGAAGTAGGTATAATGATAGATAGATAGATAGATAGATAGATAGATAGATAGATAGATAGATAGATAGACAGACAGACAGACAGACACACACATAGA</t>
  </si>
  <si>
    <t>AATGTCATAGATAGATGATGGACTGCTAGATAAATAGATAGATTGATAGAGGGAGGGATAGATAGATAGATAGATAGATAGATAGATAGATAGATAGATAGACAGACAGACAGATACATAGATAATACAGATGAGAGTTGGATACAGAAGTAGGTATAATGATAGATAGATAGATAGATAGATAGATAGATAGATAGATAGATAGACAGACAGACAGACAGACAGACACACACATAGA</t>
  </si>
  <si>
    <t>AATGTCATAGATAGATGATGGACTGCTAGATAAATAGATAGATTGATAGAGGGAGGGATAGATAGATAGATAGATAGATAGATAGATAGATAGATAGATAGACAGACAGACAGATACATAGATAATACAGATGAGAGTTGGATACAGAAGTAGGTATAATGATAGATAGATAGATAGATAGATAGATAGATAGATAGATAGATAGATAGACAGACAGACAGACAGACACACACATAGA</t>
  </si>
  <si>
    <t>AATGTCATAGATAGATGATGGACTGCTAGATAAATAGATAGATTGATAGAGGGAGGGATAGATAGATAGATAGATAGATAGATAGATAGATAGATAGATAGATAGACAGACAGACAGATACATAGATAATACAGATGAGAGTTGGATACAGAAGTAGGTATAATGATAGATAGATAGATAGATAGATAGATAGATAGATAGATAGACAGACAGACAGACAGACAGACACACACATAGA</t>
  </si>
  <si>
    <t>AATGTCATAGATAGATGATGGACTGCTAGATAAATAGATAGATTGATAGAGGGAGGGATAGATAGATAGATAGATAGATAGATAGATAGATAGACAGACAGACAGATACATAGATAATACAGATGAGAGTTGGATACAGAAGTAGGTATAATGATAGATAGATAGATAGATAGATAGATAGATAGATAGATAGATAGATAGACAGACAGACAGACAGACAGACAGACACACACATAGA</t>
  </si>
  <si>
    <t>AATGTCATAGATAGATGATGGACTGCTAGATAAATAGATAGATTGATAGAGGGAGGGATAGATAGATAGATAGATAGATAGATAGATAGATAGACAGACAGACAGATACATAGATAATACAGATGAGAGTTGGATACAGAAGTAGGTATAATGATAGATAGATAGATAGATAGATAGATAGATAGATAGATAGATAGATAGATAGACAGACAGACAGACAGACAGACACACACATAGA</t>
  </si>
  <si>
    <t>AATGTCATAGATAGATGATGGACTGCTAGATAAATAGATAGATTGATAGAGGGAGGGATAGATAGATAGATAGATAGATAGATAGATAGATAGATAGACAGACAGACAGATACATAGATAATACAGATGAGAGTTGGATACAGAAGTAGGTATAATGATAGATAGATAGATAGATAGATAGATAGATAGATAGATAGATAGACAGATAGACAGACAGACAGACAGACAGACACACACATAGA</t>
  </si>
  <si>
    <t>AATGTCATAGATAGATGATGGACTGCTAGATAAATAGATAGATTGATAGAGGGAGGGATAGATAGATAGATAGATAGATAGATAGATAGATAGATAGACAGACAGACAGATACATAGATAATACAGATGAGAGTTGGATACAGAAGTAGGTATAATGATAGATAGATAGATAGATAGATAGATAGATAGATAGATAGATAGATAGACAGACAGACAGACAGACAGACAGACACACACATAGA</t>
  </si>
  <si>
    <t>AATGTCATAGATAGATGATGGACTGCTAGATAAATAGATAGATTGATAGAGGGAGGGATAGATAGATAGATAGATAGATAGATAGATAGATAGATAGACAGACAGACAGATACATAGATAATACAGATGAGAGTTGGATACAGAAGTAGGTATAATGATAGATAGATAGATAGATAGATAGATAGATAGATAGATAGATAGATAGATAGACAGACAGACAGACAGACAGACACACACATAGA</t>
  </si>
  <si>
    <t>AATGTCATAGATAGATGATGGACTGCTAGATAAATAGATAGATTGATAGAGGGAGGGATAGATAGATAGATAGATAGATAGATAGATAGATAGATAGACAGACAGACAGATACATAGATAATACAGATGAGAGTTGGATACAGAAGTAGGTATAATGATAGATAGATAGATAGATAGATAGATAGATAGATAGATAGATAGATAGATAGATAGACAGACAGACAGACAGACACACACATAGA</t>
  </si>
  <si>
    <t>AATGTCATAGATAGATGATGGACTGCTAGATAAATAGATAGATTGATAGAGGGAGGGATAGATAGATAGATAGATAGATAGATAGATAGATAGATAGATAGACAGACAGACAGATACATAGATAATACAGATGAGAGTTGGATACAGAAGTAGGTATAATGATAGATAGATAGATAGATAGATAGATAGATAGATAGATAGATAGACAGACAGACAGACAGACAGACAGACACACACATAGA</t>
  </si>
  <si>
    <t>AATGTCATAGATAGATGATGGACTGCTAGATAAATAGATAGATTGATAGAGGGAGGGATAGATAGATAGATAGATAGATAGATAGATAGATAGATAGATAGACAGACAGACAGATACATAGATAATACAGATGAGAGTTGGATACAGAAGTAGGTATAATGATAGATAGATAGATAGATAGATAGATAGATAGATAGATAGATAGATAGACAGACAGACAGACAGACAGACACACACATAGA</t>
  </si>
  <si>
    <t>AATGTCATAGATAGATGATGGACTGCTAGATAAATAGATAGATTGATAGAGGGAGGGATAGATAGATAGATAGATAGATAGATAGATAGATAGATAGATAGACAGACAGACAGATACATAGATAATACAGATGAGAGTTGGATACAGAAGTAGGTATAATGATAGATAGATAGATAGATAGATAGATAGATAGATAGATAGATAGATAGATAGACAGACAGACAGACAGACACACACATAGA</t>
  </si>
  <si>
    <t>AATGTCATAGATAGATGATGGACTGCTAGATAAATAGATAGATTGATAGAGGGAGGGATAGATAGATAGATAGATAGATAGATAGATAGATAGATAGATAGATAGACAGACAGACAGATACATAGATAATACAGATGAGAGTTGGATACAGAAGTAGGTATAATGATAGATAGATAGATAGATAGATAGATAGATAGATAGATAGATAGACAGACAGACAGACAGACAGACACACACATAGA</t>
  </si>
  <si>
    <t>AATGTCATAGATAGATGATGGACTGCTAGATAAATAGATAGATTGATAGAGGGAGGGATAGATAGATAGATAGATAGATAGATAGATAGATAGATAGATAGACAGACAGACAGATACATAGATAATACAGATGAGAGTTGGATACAGAAGTAGGTATAATGATAGATAGATAGATAGATAGATAGATAGATAGATAGATAGATAGATAGATAGACAGACAGACAGACAGACAGACACACACATAGA</t>
  </si>
  <si>
    <t>AATGTCATAGATAGATGATGGACTGCTAGATAAATAGATAGATTGATAGAGGGAGGGATAGATAGATAGATAGATAGATAGATAGATAGATAGATAGACAGACAGACAGATACATAGATAATACAGATGAGAGTTGGATACAGAAGTAGGTATAATGATAGATAGATAGATAGATAGATAGATAGATAGATAGATAGATAGATAGATAGATAGATAGACAGACAGACAGACAGACAGACAGACACACACATAGA</t>
  </si>
  <si>
    <t>15163043-15163223</t>
  </si>
  <si>
    <t>AAACAAGGAAAGATAGATAGATGATAGATAGATAGATAGACAGATAGATAGATAGATAGATAGATAGATAGATAGATAGATAGACAGACAGACAGACAGATAGATAGAATATATTATGGGGTACCAAAATGCAGGGCCCAAAAATGTGTAAAATATATGTG</t>
  </si>
  <si>
    <t>AAACAAGGAAAGATAGATAGATGATAGATAGATAGATAGACAGATAGATAGATAGATAGATAGATAGATAGATAGACAGACAGACAGACAGACAGACAGACAGATAGATAGAATATATTATGGGGTACCAAAATGCAGGGCCCAAAAATGTGTAAAATATATGTG</t>
  </si>
  <si>
    <t>AAACAAGGAAAGATAGATAGATGATAGATAGATAGATAGACAGATAGATAGATAGATAGATAGATAGATAGATAGACAGACAGACAGACAGACAGACAGACAGACAGATAGATAGAATATATTATGGGGTACCAAAATGCAGGGCCCAAAAATGTGTAAAATATATGTG</t>
  </si>
  <si>
    <t>AAACAAGGAAAGATAGATAGATGATAGATAGATAGATAGACAGATAGATAGATAGATAGATAGATAGATAGATAGATAGACAGACAGACAGACAGACAGACAGACAGATAGATAGAATATATTATGGGGTACCAAAATGCAGGGCCCAAAAATGTGTAAAATATATGTG</t>
  </si>
  <si>
    <t>AAACAAGGAAAGATAGATAGATGATAGATAGATAGATAGATAGATAGATAGATAGATAGATAGATAGATAGATAGATAGACAGACAGACAGACAGACAGACAGACAGACAGATAGATAGAATATATTATGGGGTACCAAAATGCAGGGCCCAAAAATGTGTAAAATATATGTG</t>
  </si>
  <si>
    <t>AAACAAGGAAAGATAGATAGATGATAGATAGATAGATAGACAGATAGATAGATAGATAGATAGATAGATAGATAGATAGATAGACAGACAGACAGACAGACAGACAGACAGATAGATAGAATATATTATGGGGTACCAAAATGCAGGGCCCAAAAATGTGTAAAATATATGTG</t>
  </si>
  <si>
    <t>AAACAAGGAAAGATAGATAGATGATAGATAGATAGATAGACAGATAGATAGATAGATAGATAGATAGATAGATAGATAGACAGACAGACAGACAGACAGACAGACAGACAGATAGATAGAATATATTATGGGGTACCAAAATGCAGGGCCCAAAAATGTGTAAAATATATGTG</t>
  </si>
  <si>
    <t>AAACAAGGAAAGATAGATAGATGATAGATAGATAGATAGACAGATAGATAGATAGATAGATAGATAGATAGATAGATAGATAGACAGACAGACAGACAGACAGACAGACAGACAGATAGATAGAATATATTATGGGGTACCAAAATGCAGGGCCCAAAAATGTGTAAAATATATGTG</t>
  </si>
  <si>
    <t>AAACAAGGAAAGATAGATAGATGATAGATAGATAGATAGACAGATAGATAGATAGATAGATAGATAGATAGATAGATAGATAGATAGACAGACAGACAGACAGACAGACAGACAGATAGATAGAATATATTATGGGGTACCAAAATGCAGGGCCCAAAAATGTGTAAAATATATGTG</t>
  </si>
  <si>
    <t>AAACAAGGAAAGATAGATAGATGATAGATAGATAGATAGATAGACAGATAGATAGATAGATAGATAGATAGATAGATAGATAGACAGACAGACAGACAGACAGACAGACAGACAGATAGATAGAATATATTATGGGGTACCAAAATGCAGGGCCCAAAAATGTGTAAAATATATGTG</t>
  </si>
  <si>
    <t>AAACAAGGAAAGATAGATAGATGATAGATAGATAGATAGACAGATAGATAGATAGATAGATAGATAGATAGATAGATAGATAGACAGACAGACAGACAGACAGACAGACAGACAGACAGACAGATAGAATATATTATGGGGTACCAAAATGCAGGGCCCAAAAATGTGTAAAATATATGTG</t>
  </si>
  <si>
    <t>AAACAAGGAAAGATAGATAGATGATAGATAGATAGATAGACAGATAGATAGATAGATAGATAGATAGATAGATAGATAGATAGACAGACAGACAGACAGACAGACAGACAGACAGACAGATAGATAGAATATATTATGGGGTACCAAAATGCAGGGCCCAAAAATGTGTAAAATATATGTG</t>
  </si>
  <si>
    <t>AAACAAGGAAAGATAGATAGATGATAGATAGATAGATAGACAGATAGATAGATAGATAGATAGATAGATAGATAGATAGATAGATAGACAGACAGACAGACAGACAGACAGACAGATAGATAGATAGAATATATTATGGGGTACCAAAATGCAGGGCCCAAAAATGTGTAAAATATATGTG</t>
  </si>
  <si>
    <t>AAACAAGGAAAGATAGATAGATGATAGATAGATAGATAGACAGATAGATAGATAGATAGATAGATAGATAGATAGATAGATAGATAGACAGACAGACAGACAGACAGACAGACAGACAGATAGAGAGAATATATTATGGGGTACCAAAATGCAGGGCCCAAAAATGTGTAAAATATATGTG</t>
  </si>
  <si>
    <t>AAACAAGGAAAGATAGATAGATGATAGATAGATAGATAGACAGATAGATAGATAGATAGATAGATAGATAGATAGATAGATAGATAGACAGACAGACAGACAGACAGACAGACAGACAGATAGATAGAATATATTATGGGGTACCAAAATGCAGGGCCCAAAAATGTGTAAAATATATGTG</t>
  </si>
  <si>
    <t>AAACAAGGAAAGATAGATAGATGATAGATAGATAGATAGACAGATAGATAGATAGATAGATAGATAGATAGATAGATAGATAGATAGACAGACAGACAGACAGACAGACAGACAGACAGACAGATAGATAGAATATATTATGGGGTACCAAAATGCAGGGCCCAAAAATGTGTAAAATATATGTG</t>
  </si>
  <si>
    <t>AAACAAGGAAAGATAGATAGATGATAGATAGATAGATAGACAGATAGATAGATAGATAGATAGATAGATAGATAGATAGATAGATAGATAGACAGACAGACAGACAGACAGACAGACAGACAGATAGATAGAATATATTATGGGGTACCAAAATGCAGGGCCCAAAAATGTGTAAAATATATGTG</t>
  </si>
  <si>
    <t>AAACAAGGAAAGATAGATAGATGATAGATAGATAGATAGACAGATAGATAGATAGATAGATAGATAGATAGATAGATAGATAGATAGATAGACAGACAGACAGACAGACAGACAGACAGACAGACAGATAGATAGAATATATTATGGGGTACCAAAATGCAGGGCCCAAAAATGTGTAAAATATATGTG</t>
  </si>
  <si>
    <t>AAACAAGGAAAGATAGATAGATGATAGATAGATAGATAGACAGATAGATAGATAGATAGATAGATAGATAGATAGATAGATAGATAGATAGATAGACAGACAGACAGACAGACAGACAGACAGACAGATAGATAGAATATATTATGGGGTACCAAAATGCAGGGCCCAAAAATGTGTAAAATATATGTG</t>
  </si>
  <si>
    <t>11982072-11982198</t>
  </si>
  <si>
    <t>CCATATCTGTCTGTCTGTCTATCTATCTATCTATCTATCTATCTATCTATCTGCCTATCTGCCTGCCTACCTATCCCTCTATGGCAATTGCTTGCAACAAGGGAGATTTTATTCC</t>
  </si>
  <si>
    <t>CCATATCTGTCTGTCTGTCTATCTATCTATCTATCTATCTATCTATCTATCTATCTGCCTATCTGCCTGCCTACCTATCCCTCTATGGCAATTGCTTGCAACCAGGGAGATTTTATTCC</t>
  </si>
  <si>
    <t>CCATATCTGTCTGTCTGTCTATCTATCTATCTATCTATCTATCTATCTATCTATCTGCCTATCTGCCTGCCTACCTATCCCTCTATGGCAATTGCTTGCAACAAGGGAGATTTTATTCC</t>
  </si>
  <si>
    <t>CCATATCTGTCTGTCTGTCTATCTATCTATCTATCTATCTATCTATCTATCTATCTATCTGCCTATCTGCCTGCCTACCTATCCCTCTATGGCAATTGCTTGCAACCAGGGAGATTTTATTCC</t>
  </si>
  <si>
    <t>CCATATCTGTCTGTCTGTCTATCTATCTATCTATCTATCTATCTATCTATCTATCTATCTGCCTATCTGCCTGCCTACCTATCCCTCTATGGCAATTGCTTGCAACAAGGGAGATTTTATTCC</t>
  </si>
  <si>
    <t>CCATATCTGTCTGTCTGTCTATCTATCTATCTATCTATCTATCTATCTATCTATCTATCTATCTGCCTATCTGCCTGCCTACCTATCCCTCTATGGCAATTGCTTGCAACCAGGGAGATTTTATTCC</t>
  </si>
  <si>
    <t>CCATATCTGTCTGTCTGTCTATCTATCTATCTATCTATCTATCTATCTATCTATCTATCTATCTGCCTATCTGCCTGCCTACCTATCCCTCTATGGCAATTGCTTGCAACAAGGGAGATTTTATTCC</t>
  </si>
  <si>
    <t>CCATATCTGTCTGTCTGTCTGTCTATCTATCTATCTATCTATCTATCTATCTATCTATCTATCTGCCTATCTGCCTGCCTACCTATCCCTCTATGGCAATTGCTTGCAACCAGGGAGATTTTATTCC</t>
  </si>
  <si>
    <t>CCATATCTGTCTGTCTGTCTATCTATCTATCTATCTATCTATCTATCTATCTATCTATCTATCTATCTGCCTATCTGCCTGCCTACCTATCCCTCTATGGCAATTGCTTGCAACCAGGGAGATTTTATTCC</t>
  </si>
  <si>
    <t>CCATATCTGTCTGTCTGTCTATCTATCTATCTATCTATCTATCTATCTATCTATCTATCTATCTATCTGCCTATCTGCCTGCCTACCTATCCCTCTATGGCAATTGCTTGCAACAAGGGAGATTTTATTCC</t>
  </si>
  <si>
    <t>20471982-20472105</t>
  </si>
  <si>
    <t>AGTAAATAATAATAATAATAATAATAAATAAATGGTGATACAAGAAAAAAATTTGTTTTCCTTCTTGGCTTTTAAATAACAAACACTTGAAATCAAATTAGTTGTT</t>
  </si>
  <si>
    <t>AGTAAATAATAATAATAATAATAATAATAATAATAAATAAATGGTGATACAAGAAAAAAATTTGTTTTCCTTCTTGGCTTTTAAATAACAAACACTTGAAATCAAATTAGTTGTT</t>
  </si>
  <si>
    <t>AGTAAATAATAATAATAATAATAATAATAATAATAATAAATAAATGGTGATACAAGAAAAAAATTTGTTTTCCTTCTTGGCTTTTAAATAACAAACACTTGAAATCAAATTAGTTGTT</t>
  </si>
  <si>
    <t>AGTAAATAATAATAATAATAATAATAATAATAATAATAATAAATAAATGGTGATACAAGAAAAAAATTTGTTTTCCTTCTTGGCTTTTAAATAACAAACACTTGAAATCAAATTAGTTGTT</t>
  </si>
  <si>
    <t>AGTAAATAATAATAATAATAATAATAATAATAATAATAATAATAAATAAATGGTGATACAAGAAAAAAATTTGTTTTCCTTCTTGGCTTTTAAATAACAAACACTTGAAATCAAATTAGTTGTT</t>
  </si>
  <si>
    <t>AGTAAATAATAATAATAATAATAATAATAATAATAATAATAATAATAAATAAATGGTGATACAAGAAAAAAATTTGTTTTCCTTCTTGGCTTTTAAATAACAAACACTTGAAATCAAATTAGTTGTT</t>
  </si>
  <si>
    <t>AGTAAATAATAATAATAATAATAATAATAATAATAATAATAATAATAATAAATAAATGGTGATACAAGAAAAAAATTTGTTTTCCTTCTTGGCTTTTAAATAACAAACACTTGAAATCAAATTAGTTGTT</t>
  </si>
  <si>
    <t>AGTAAATAATAATAATAATAATAATAATAATAATAATAATAATAATAATAATAAATAAATGGTGATACAAGAAAAAAATTTGTTTTCCTTCTTGGCTTTTAAATAACAAACACTTGAAATCAAATTAGTTGTT</t>
  </si>
  <si>
    <t>3263108-3263185</t>
  </si>
  <si>
    <t>TACAGATAGATAGATAGATAGATAGATAGATAGATAGATAGATATGTATGTCTTTTCTATGAGACATACC</t>
  </si>
  <si>
    <t>TACAGATAGATAGATAGATAGATAGATAGATAGATAGATAGATAGATATGTATGTCTTTTCTATGAGACATACC</t>
  </si>
  <si>
    <t>TACAGATAGATAGATAGATAGATAGATAGATAGATAGATAGATAGATAGATATGTATGTCTTTTCTATGAGACATACC</t>
  </si>
  <si>
    <t>TACAGATAGATAGATAGATAGATAGATAGATAGATAGATAGATAGATAGATAGATATGTATGTCTTTTCTATGAGACATACC</t>
  </si>
  <si>
    <t>TACCGATAGATAGATAGATAGATAGATAGATAGATAGATAGATAGATAGATAGATATGTATGTCTTTTCTATGAGACATACC</t>
  </si>
  <si>
    <t>TACAGATAGATAGATAGATAGATAGATAGATAGATAGATAGATAGATAGATAGATAGATATGTATGTCTTTTCTATGAGACATACC</t>
  </si>
  <si>
    <t>TACAGATAGATAGATAGATAGATAGATAGATAGATAGATAGATAGATAGATAGATAGATAGATATGTATGTCTTTTCTATGAGACATACC</t>
  </si>
  <si>
    <t>12346257-12346404</t>
  </si>
  <si>
    <t>GCCCATCTGGTCTATCTATCTATCTATCTATCTATCTATCTGTCTGTCTATCTATCTATCTATCATCTATCATCTGTGAATGATGTCTATCTACTTATCTATGAATGATATTTATCTGTGGTTATCTATCTATCTATATC</t>
  </si>
  <si>
    <t>GCCCATCCGGTCTATCTATCTATCTATCTATCTATCTATCTATCTGTCTGTCTATCTATCTATCTATCATCTATCATCTGTGAATGATGTCTATCTACTTATCTATGAATGATATTTATCTGTGGTTATCTATCTATCTATATC</t>
  </si>
  <si>
    <t>GCCCATCTGGTCTATCTATCTATCTATCTATCTATCTATCTATCTGTCTGTCTATCTATCTATCTATCATCTATCATCTGTGAATGATGTCTATCTACTTATCTATGAATGATATTTATCTGTGGTTATCTATCTATCTATATC</t>
  </si>
  <si>
    <t>GCCCATCCGGTCTATCTATCTATCTATCTATCTATCTATCTATCTATCTATCTGTCTATCTATCTATCTATCATCTATCATCTGTGAATGATGTCTATCTACTTATCTATGAATGATATTTATCTGTGGTTATCTATCTATCTATATC</t>
  </si>
  <si>
    <t>GCCCATCCGGTCTATCTATCTATCTATCTATCTATCTATCTATCTATCTGTCTGTCTATCTATCTATCTATCATCTATCATCTGTGAATGATGTCTATCTACTTATCTATGAATGATATTTATCTGTGGTTATCTATCTATCTATATC</t>
  </si>
  <si>
    <t>GCCCATCCGGTCTGTCTATCTATCTATCTATCTATCTATCTATCTATCTGTCTGTCTATCTATCTATCTATCATCTATCATCTGTGAATGATGTCTATCTACTTATCTATGAATGATATTTATCTGTGGTTATCTATCTATCTATATC</t>
  </si>
  <si>
    <t>GCCCATCCGGTCTATCTATCTATCTATCTATCTATCTATCTATCTATCTATCTGTCTGTCTATCTATCTATCTATCATCTATCATCTGTGAATGATGTCTATCTACTTATCTATGAATGATATTTATCTGTGGTTATCTATCTATCTATATC</t>
  </si>
  <si>
    <t>GCCCATCCGGTCTATCTATCTATCTATCTATCTATCTGTCTATCTATCTATCTGTCTGTCTATCTATCTATCTATCATCTATCATCTGTGAATGATGTCTATCTACTTATCTATGAATGATATTTATCTGTGGTTATCTATCTATCTATATC</t>
  </si>
  <si>
    <t>GCCCATCCGGTCTATCTATCTATCTATCTATCTATCTATCTATCTATCTATCTGTCTGTCTGTCTATCTATCTATCTATCATCTATCATCTGTGAATGATGTCTATCTACTTATCTATGAATGATATTTATCTGTGGTTATCTATCTATCTATATC</t>
  </si>
  <si>
    <t>12825877-12825986</t>
  </si>
  <si>
    <t>GTAAACAGTATATTTTCTTTTCTTTTCTTTTCTTTTCTTTTCTTTTCTTTTCTATTTGAAATGGAGTTTCACCCTTGTTGCCCAGGCTGA</t>
  </si>
  <si>
    <t>GTAAACAGTATATTTTCTTTTCTTTTCTTTTCTTTTCTTTTCTTTTCTTTTCTTTTCTATTTGAAATGGAGTTTCACTCTTGTTGCCCAGGCTGA</t>
  </si>
  <si>
    <t>GTAAACAGTATATTTTCTTTTATTTTCTTTTCTTTTCTTTTCTTTTCTTTTCTTTTCTTTTCTATTTGAAATGGAGTTTCACTCTTGTTGCCCAGGCTGA</t>
  </si>
  <si>
    <t>GTAAACAGTATATTTTCTTTTCTTTTCTTTTCTTTTCTTTTCTTTTCTTTTCTTTTCTTTTCTATTTGAAATGGAGTTTCACTCTTGTTGCCCAGGCTGA</t>
  </si>
  <si>
    <t>GTAAACAGTATATTTTCTTTTCTTTTCTTTTCTTTTCTTTTCTTTTCTTTTCTTTTCTTTTCTATTTGCAATGGAGTTTCACTCTTGTTGCCCAGGCTGA</t>
  </si>
  <si>
    <t>GTAAACAGTATATTTTCTTTTCTTTTCTTTTCTTTTCTTTTCTTTTCTTTTCTTTTCTTTTCTTTTCTATTTGAAATGGAGTTTCACTCTTGTTGCCCAGGCTGA</t>
  </si>
  <si>
    <t>GTAAACAGTATATTTTCTTTTCTTTTCTTTTCTTTTCTTTTCTTTTCTTTTCTTTTCTTTTCTTTTCTATTTGCAATGGAGTTTCACTCTTGTTGCCCAGGCTGA</t>
  </si>
  <si>
    <t>GTAAACAGTATATTTTCTTTTCTTTTCTTTTCTTTTCTTTTCTTTTCTTTTCTTTTCTTTTCTTTTCTTTTCTATTTGAAATGGAGTTTCACTCTTGTTGCCCAGGCTGA</t>
  </si>
  <si>
    <t>GTAAACAGTATATTTTCTTTTCTTTTCTTTTCTTTTCTTTTCTTTTCTTTTCTTTTCTTTTCTTTTCTTTTCTTTTCTATTTGAAATGGAGTTTCACTCTTGTTGCCCAGGCTGA</t>
  </si>
  <si>
    <t>GTAAACAGTATATTTTCTTTTCTTTTCTTTTCTTTTCTTTTCTTTTCTTTTCTTTTCTTTTCTTTTCTTTTCTTTTCTTTTCTATTTGAAATGGAGTTTCACTCTTGTTGCCCAGGCTGA</t>
  </si>
  <si>
    <t>12403504-12403589</t>
  </si>
  <si>
    <t>ATGATAAATAGAAGATAGATAGATAGATAGATAGATAGATAGATAGATAGATAGAAAGTATAAGTAAAGAGATGATGG</t>
  </si>
  <si>
    <t>ATGATAAATAGAAGATAGATAGATAGATAGATAGATAGATAGATAGATAGATAGATAGAAAGTATAAGTAAAGAGATGATGG</t>
  </si>
  <si>
    <t>ATGATAAATAGAAGATAGATAGATAGATAGATAGATAGATAGATAGATAGATAGATAGATAGTATAAGTAAAGAGATGATGG</t>
  </si>
  <si>
    <t>ATGATAAATAGAAGATAGATAGATAGATAGATAGATAGATAGATAGATAGATAGATAGATAGAAAGTATAAGTAAAGAGATGATGG</t>
  </si>
  <si>
    <t>ATGATAAATAGAAGATAGATAGATAGATAGATAGATAGATAGATAGATAGATAGATAGATAGATAGAAAGTATAAGTAAAGAGATGATGG</t>
  </si>
  <si>
    <t>ATGATAAATAGAAGATAGATAGATAGATAGATAGATAGATAGATAGATAGATAGATAGATAGATAGATAGAAAGTATAAGTAAAGAGATGATGG</t>
  </si>
  <si>
    <t>22218918-22219100</t>
  </si>
  <si>
    <t>GATAAAGAGATAGAGATAGAGATAGAGATAGAGATATAGAGATAGAGAGATAGAGATAGAGATAGATAGATAGAGAAAGAGATAGAGATAGAGATAGAGATAGAGATAGAGATAGAGATAGAGATAGAGAGGTAAAGATAGAGATAA</t>
  </si>
  <si>
    <t>GATAAAGAGATAGAGATAGAGATAGAGATAGAGATAGAGATAGAGATAGAGATAGAGATAGAGATATAGAGATAGAGAGATAGAGATAGAGATAGATAGATAGAGAAAGAGATAGAGATAGAGATAGAGATAGAGATAGAGATAGAGATAGAGAGGTAAAGATAGAGATAA</t>
  </si>
  <si>
    <t>GATAAAGAGATAGAGATAGAGATAGAGATAGAGATAGAGATAGAGATAGAGATAGAGATAGAGATATAGAGATAGAGAGATAGAGATAGAGATAGATAGATAGAGAAAGAGATAGAGATAGAGATAGAGATAGAGATAGAGATAGAGATAGAGATAGAGAGGTAAAGATAGAGATAA</t>
  </si>
  <si>
    <t>GATAAAGAGATAGAGATAGAGATAGAGATAGAGATAGAGATAGAGATAGAGATAGAGATAGAGATAGAGATATAGAGATAGAGAGATAGAGATAGAGATAGATAGATAGAGAAAGAGATAGAGATAGAGATAGAGATAGAGATAGAGATAGAGATAGAGAGGTAAAGATAGAGATAA</t>
  </si>
  <si>
    <t>GATAAAGAGATAGAGATAGAGATAGAGATAGAGATAGAGATAGAGATAGAGATAGAGATAGAGATATAGAGATAGAGAGATAGAGATAGAGATAGATAGATAGAGAAAGAGATAGAGATAGAGATAGAGATAGAGATAGAGATAGAGATAGAGATAGAGATAGAGAGGTAAAGATAGAGATAA</t>
  </si>
  <si>
    <t>GATAAAGAGATAGAGATAGAGATAGAGATAGAGATAGAGATAGAGATAGAGATAGAGATAGAGATAGAGATATAGAGATAGAGAGATAGAGATAGAGATAGATAGATAGAGAAAGAGATAGAGATAGAGATAGAGATAGAGATAGAGATAGAGATAGAGATAGAGAGGTAAAGATAGAGATAA</t>
  </si>
  <si>
    <t>GATAAAGAGATAGAGATAGAGATAGAGATAGAGATAGAGATAGAGATAGAGATAGAGATAGAGATAGAGATAGAGATATAGAGATAGAGAGATAGAGATAGAGATAGATAGATAGAGAAAGAGATAGAGATAGAGATAGAGATAGAGATAGAGATAGAGATAGAGAGGTAAAGATAGAGATAA</t>
  </si>
  <si>
    <t>GATAAAGAGATAGAGATAGAGATAGAGATAGAGATAGAGATAGAGATAGAGATAGAGATAGAGATAGAGATAGAGATAGAGATATAGAGATAGAGAGATAGAGATAGAGATAGATAGATAGAGAAAGAGATAGAGATAGAGATAGAGATAGAGATAGAGATAGAGAGGTAAAGATAGAGATAA</t>
  </si>
  <si>
    <t>GATAAAGAGATAGAGATAGAGATAGAGATAGAGATAGAGATAGAGATAGAGATAGAGATAGAGATAGAGATATAGAGATAGAGAGATAGAGATAGAGATAGATAGATAGAGAAAGAGATAGAGATAGAGATAGAGATAGAGATAGAGATAGAGATAGAGATAGAGATAGAGAGGTAAAGATAGAGATAA</t>
  </si>
  <si>
    <t>GATAAAGAGATAGAGATAGAGATAGAGATAGAGATAGAGATAGAGATAGAGATAGAGATAGAGATAGAGATAGAGATATAGAGATAGAGAGATAGAGATAGAGATAGATAGATAGAGAAAGAGATAGAGATAGAGATAGAGATAGAGATAGAGATAGAGATAGAGATAGAGAGGTAAAGATAGAGATAA</t>
  </si>
  <si>
    <t>GATAAAGAGATAGAGATAGAGATAGAGATAGAGATAGAGATAGAGATAGAGATAGAGATAGAGATAGAGATAGAGATAGAGATATAGAGATAGAGAGATAGAGATAGAGATAGATAGATAGAGAAAGAGATAGAGATAGAGATAGAGATAGAGATAGAGATAGAGATAGAGAGGTAAAGATAGAGATAA</t>
  </si>
  <si>
    <t>GATAAAGAGATAGAGATAGAGATAGATAGAGATAGAGATAGAGATAGAGATAGAGATAGAGATAGAGATAGAGATAGAGATATAGAGATAGAGAGATAGAGATAGAGATAGATAGATAGAGAAAGAGATAGAGATAGAGATAGAGATAGAGATAGAGATAGAGATAGAGATAGAGAGGTAAAGATAGAGATAA</t>
  </si>
  <si>
    <t>GATAAAGAGATAGAGATAGAGATAGAGATAGAGATAGAGATAGAGATAGAGATAGAGATAGAGATAGAGATAGAGATATAGAGATAGAGAGATAGAGATAGAGATAGATAGATAGAGAAAGAGATAGAGATAGAGATAGAGATAGAGATAGAGATAGAGATAGAGATAGAGATAGAGAGGTAAAGATAGAGATAA</t>
  </si>
  <si>
    <t>GATAAAGAGATAGAGATAGAGATAGAGATAGAGATAGAGATAGAGATAGAGATAGAGATAGAGATAGAGATAGAGATAGAGATATAGAGATAGAGAGATAGAGATAGAGATAGATAGATAGAGAAAGAGATAGAGATAGAGATAGAGATAGAGATAGAGATAGAGATAGAGATAGAGAGGTAAAGATAGAGATAA</t>
  </si>
  <si>
    <t>GATAAAGAGATAGAGATAGAGATAGAGATAGAGATAGAGATAGAGATAGAGATAGAGATAGAGATAGAGATAGAGATAGAGATATAGAGATAGAGAGATAGAGATAGAGATAGATAGATAGAGAAAGAGATAGAGATAGAGATAGAGATAGAGATAGAGATAGAGATAGAGATAGAGATAGAGAGGTAAAGATAGAGATAA</t>
  </si>
  <si>
    <t>GATAAAGAGATAGAGATAGAGATAGAGATAGAGATAGAGATAGAGATAGAGATAGAGATAGAGATAGAGATAGAGATAGAGATAGAGATATAGAGATAGAGAGATAGAGATAGAGATAGATAGATAGAGAAAGAGATAGAGATAGAGATAGAGATAGAGATAGAGATAGAGATAGAGATAGAGAGGTAAAGATAGAGATAA</t>
  </si>
  <si>
    <t>GATAAAGAGATAGAGATAGAGATAGAGATAGAGATAGAGATAGAGATAGAGATAGAGATAGAGATAGAGATAGAGATAGAGATATAGAGATAGAGAGATAGAGATAGAGATAGATAGATAGAGAAAGAGATAGAGATAGAGATAGAGATAGAGATAGAGATAGAGATAGAGATAGAGATAGAGATAGAGAGGTAAAGATAGAGATAA</t>
  </si>
  <si>
    <t>GATAAAGAGATAGAGATAGAGATAGAGATAGAGATAGAGATAGAGATAGAGATAGAGATAGAGATAGAGATAGAGATAGAGATAGAGATATAGAGATAGAGAGATAGAGATAGAGATAGATAGATAGAGAAAGAGATAGAGATAGAGATAGAGATAGAGATAGAGATAGAGATAGAGATAGAGATAGAGAGGTAAAGATAGAGATAA</t>
  </si>
  <si>
    <t>GATAAAGAGATAGAGATAGAGATAGAGATAGAGATAGAGATAGAGATAGAGATAGAGATAGAGATAGAGATAGAGATAGAGATAGAGATAGAGATATAGAGATAGAGAGATAGAGATAGAGATAGATAGATAGAGAAAGAGATAGAGATAGAGATAGAGATAGAGATAGAGATAGAGATAGAGATAGAGAGGTAAAGATAGAGATAA</t>
  </si>
  <si>
    <t>4402919-4403032</t>
  </si>
  <si>
    <t>AGATAGATAGATAGATAGATAGATAGATAGATAGATAGATAGATAGATAGATATTCCATTAGTTCTGTCCCTCTAGAGAACCCTAATACATCAGTTTAAGAAGTTT</t>
  </si>
  <si>
    <t>AGATAGATAGATAGATAGATAGATAGATAGATAGATAGATAGATAGATAGATAGATATTCCATTAGTTCTGTCCCTCTAGAGAACCCTAATACATCAGTTTAAGAAGTTT</t>
  </si>
  <si>
    <t>AGATAGATAGATAGATAGATAGATAGATAGATAGATAGATAGATAGATAGATAGATAGATATTCCATTAGTTCTGTCCCTCTAGAGAACCCTAATACATCAGTTTAAGAAGTTT</t>
  </si>
  <si>
    <t>AGATAGATAGATAGATAGATAGATAGATAGATAGATAGATAGATAGATAGATAGATAGATAGATATTCCATTAGTTCTGTCCCTCTAGAGAACCCTAATACATCAGTTTAAGAAGTTT</t>
  </si>
  <si>
    <t>AGATAGATAGATAGATAGATAGATAGATAGATAGATAGATAGATAGATAGATAGATAGATAGATAGATATTCCATTAGTTCTGTCCCTCTAGAGAACCCTAATACATCAGTTTAAGAAGTTT</t>
  </si>
  <si>
    <t>7999819-7999961</t>
  </si>
  <si>
    <t>ATGAAAGAAAGAAAAGGAAGGAAAGAAAGAAAGAAAGAAAGAAAGAAAGAAAGAAAGAAAGAAAGAAAGAAAGGAGGGTGGGCGTGGTGGCTCATGCTTGTAATGCCAGAACTTTGGGAGGCCGAGGTGGC</t>
  </si>
  <si>
    <t>ATGAAAGAAAGAAAAGGAAGGAAAGAAAGAAAGAAAGAAAGAAAGAAAGAAAGAAAGAAAGAAAGAAAGAAAGGAAGGAGGGTGGGCGTGGTGGCTCATGCTTGTAATGCCAGAACTTTGGGAGGCCGAGGTGGC</t>
  </si>
  <si>
    <t>ATGAAAGAAAGAAAAGGAAGGAAAGAAAGAAAGAAAGAAAGAAAGAAAGAAAGAAAGAAAGAAAGAAAGAAAGAAAGGAGGGTGGGCGTGGTGGCTCATGCTTGTAATGCCAGAACTTTGGGAGGCCGAGGTGGC</t>
  </si>
  <si>
    <t>ATGAAAGAAAGAAAAGGAAGGAAAGAAAGAAAGAAAGAAAGAAAGAAAGAAAGAAAGAAAGAAAGAAAGAAAGAAAGGAAGGAGGGTGGGCGTGGTGGCTCATGCTTGTAATGCCAGAACTTTGGGAGGCCGAGGTGGC</t>
  </si>
  <si>
    <t>ATGAAAGAAAGAAAAGGAAGGAAAGAAAGAAAGAAAGAAAGAAAGAAAGAAAGAAAGAAAGAAAGAAAGAAAGAAAGAAAGGAGGGTGGGCGTGGTGGCTCATGCTTGTAATGCCAGAACTTTGGGAGGCCGAGGTGGC</t>
  </si>
  <si>
    <t>ATGAAAGAAAGAAAAGGAAGGAAAGAAAGAAAGAAAGAAAGAAAGAAAGAAAGAAAGAAAGAAAGAAAGAAAGAAAGAAAGGAAGGAGGGTGGGCGTGGTGGCTCATGCTTGTAATGCCAGAACTTTGGGAGGCCGAGGTGGC</t>
  </si>
  <si>
    <t>ATGAAAGAAAGAAAAGGAAGGAAAGAAAGAAAGAAAGAAAGAAAGAAAGAAAGAAAGAAAGAAAGAAAGAAAGAAAGAAAGAAAGGAGGGTGGGCGTGGTGGCTCATGCTTGTAATGCCAGAACTTTGGGAGGCCGAGGTGGC</t>
  </si>
  <si>
    <t>ATGAAAGAAAGAAAAGGAAGGAAAGAAAGAAAGAAAGAAAGAAAGAAAGAAAGAAAGAAAGAAAGAAAGAAAGAAAGAAAGAAAGAAAGGAGGGTGGGCGTGGTGGCTCATGCTTGTAATGCCAGAACTTTGGGAGGCCGAGGTGGC</t>
  </si>
  <si>
    <t>ATGAAAGAAAGAAAAGGAAGGAAAGAAAGAAAGAAAGAAAGAAAGAAAGAAAGAAAGAAAGAAAGAAAGAAAGAAAGAAAGAAAGAAAGGAGGGTGGGCGTGGTGGCTCATGCTTGTAACGCCAGAACTTTGGGAGGCCGAGGTGGC</t>
  </si>
  <si>
    <t>ATGAAAGAAAGAAAAGGAAGGAAAGAAAGAAAGAAAGAAAGAAAGAAAGAAAGAAAGAAAGAAAGAAAGAAAGAAAGAAAAAGAAAGAAAGGAGGGTGGGCGTGGTGGCTCATGCTTGTAATGCCAGAACTTTGGGAGGCCGAGGTGGC</t>
  </si>
  <si>
    <t>ATGAAAGAAAGAAAAGGAAGGAAAGAAAGAAAGAAAGAAAGAAAGAAAGAAAGAAAGAAAGAAAGAAAGAAAGAAAGAAAGAAAGAAAGAAAGGAGGGTGGGCGTGGTGGCTCATGCTTGTAATGCCAGAACTTTGGGAGGCCGAGGTGGC</t>
  </si>
  <si>
    <t>ATGAAAGAAAGAAAAGGAAGGAAAGAAAGAAAGAAAGAAAGAAAGAAAGAAAGAAAGAAAGAAAGAAAGAAAGAAAGAAAGAAAGAAAGAAAGAAAGGAGGGTGGGCGTGGTGGCTCATGCTTGTAATGCCAGAACTTTGGGAGGCCGAGGTGGC</t>
  </si>
  <si>
    <t>ATGAAAGAAAGAAAAGGAAGGAAAGAAAGAAAGAAAGAAAGAAAGAAAGAAAGAAAGAAAGAAAGAAAGAAAGAAAGAAAGAAAGAAAGAAAGAAAGGAGGGTGGGCGTGGTGGCTCATGCTTGTAACGCCAGAACTTTGGGAGGCCGAGGTGGC</t>
  </si>
  <si>
    <t>ATGAAAGAAAGAAAAGGAAGGAAGGAAAGAAAGAAAGAAAGAAAGAAAGAAAGAAAGAAAGAAAGAAAGAAAGAAAGAAAGAAAGAAAGAAAGAAAGGAGGGTGGGCGTGGTGGCTCATGCTTGTAATGCCAGAACTTTGGGAGGCCGAGGTGGC</t>
  </si>
  <si>
    <t>ATGAAAGAAAGAAAAGGAAGGAAAGAAAGAAAGAAAGAAAGAAAGAAAGAAAGAAAGAAAGAAAGAAAGAAAGAAAGAAAGAAAGAAAAAGAAAGAAAGGAGGGTGGGCGTGGTGGCTCATGCTTGTAATGCCAGAACTTTGGGAGGCCGAGGTGGC</t>
  </si>
  <si>
    <t>ATGAAAGAAAGAAAAGGAAGGAAAGAAAGAAAGAAAGAAAGAAAGAAAGAAAGAAAGAAAGAAAGAAAGAAAGAAAGAAAGAAAGAAAGAAAGAAAGGAAGGAGGGTGGGCGTGGTGGCTCATGCTTGTAATGCCAGAACTTTGGGAGGCCGAGGTGGC</t>
  </si>
  <si>
    <t>8558302-8558412</t>
  </si>
  <si>
    <t>TAAAAGGAATGTGGCTAACGCTGTTCAGCATGCTGCTTCTTCTTCTTCTTCTTCTTCTTCTTCTTCTTCTTCTTCTTCTTCTTCTTCTTCTTTTTTGAGTCT</t>
  </si>
  <si>
    <t>TAAAAGGAATGTGGCTAACGCTGTTCAGCATGCTGCTTCTTCTTCTTCTTCTTCTTCTTCTTCTTCTTCTTCTTCTTCTTCTTCTTCTTCTTCTTTTTTGAGTCT</t>
  </si>
  <si>
    <t>TAAAAGGAATGTGGCTAACGCTGTTCAGCATGCTGCTTCTTCTTCTTCTTCTTCTTCTTCTTCTTCTTCTTCTTCTTCTTCTTCTTCTTCTTCTTCTTTTTTGAGTCT</t>
  </si>
  <si>
    <t>TAAAAGGAATGTGGCTAACGCTGTTCAGCATGCTGCTGCTTCTTCTTCTTCTTCTTCTTCTTCTTCTTCTTCTTCTTCTTCTTCTTCTTCTTCTTCTTTTTTGAGTCT</t>
  </si>
  <si>
    <t>TAAAAGGAATGTGGCTAACGCTGTTCAGCATGCTGCTTCTTCTTCTTCTTCTTCTTCTTCTTCTTCTTCTTCTTCTTCTTCTTCTTCTTCTTCTTCTTCTTTTTTGAGTCT</t>
  </si>
  <si>
    <t>TAAAAGGAATGTGGCTAACACTGTTCAGCATGCTGCTTCTTCTTCTTCTTCTTCTTCTTCTTCTTCTTCTTCTTCTTCTTCTTCTTCTTCTTCTTCTTCTTTTTTGAGTCT</t>
  </si>
  <si>
    <t>TAAAAGGAATGTGGCTAACGCTGTTCAGCATGCTGCTGCTTCTTCTTCTTCTTCTTCTTCTTCTTCTTCTTCTTCTTCTTCTTCTTCTTCTTCTTCTTCTTTTTTGAGTCT</t>
  </si>
  <si>
    <t>TAAAAGGAATGTGGCTAACGCTGTTCAGCATGCTGCTTCTTCTTCTTCTTCTTCTTCTTCTTCTTCTTCTTCTTCTTCTTCTTCTTCTTCTTCTTCTTCTTCTTTTTTGAGTCT</t>
  </si>
  <si>
    <t>TAAAAGGAATGTGGCTAACGCTGTTCAGCATGCTGCTTCTTCTTCTTCTTCTTCTTCTTCTTCTTCTTCTTCTTCTTCTTCTTCTTCTTCTTCTTCTTCTTCTTCTTTTTTGAGTCT</t>
  </si>
  <si>
    <t>TAAAAGGAATGTGGCTAACGCTGTTCAGCATGCTTCTTCTTCTTCTTCTTCTTCTTCTTCTTCTTCTTCTTCTTCTTCTTCTTCTTCTTCTTCTTCTTCTTCTTCTTTTTTGAGTCT</t>
  </si>
  <si>
    <t>TAAAAGGAATGTGGCTAACGCTGTTCAGCATGCTGCTTCTTCTTCTTCTTCTTCTTCTTCTTCTTCTTCTTCTTCTTCTTCTTCTTCTTCTTCTTCTTCTTCTTCTTCTTTTTTGAGTCT</t>
  </si>
  <si>
    <t>TAAAAGGAATGTGGCTAACGCTGTTCAGCATGCTGCTGCTTCTTCTTCTTCTTCTTCTTCTTCTTCTTCTTCTTCTTCTTCTTCTTCTTCTTCTTCTTCTTCTTCTTCTTTTTTGAGTCT</t>
  </si>
  <si>
    <t>TAAAAGGAATGTGGCTAACGCTGTTCAGCATGCTGCTTCTTCTTCTTCTTCTTCTTCTTCTTCTTCTTCTTCTTCTTCTTCTTCTTCTTCTTCTTCTTCTTCTTCTTCTTCTTTTTTGAGTCT</t>
  </si>
  <si>
    <t>TAAAAGGAATGTGGCTAACGCTGTTCAGCATGCTGCTGCTTCTTCTTCTTCTTCTTCTTCTTCTTCTTCTTCTTCTTCTTCTTCTTCTTCTTCTTCTTCTTCTTCTTCTTCTTTTTTGAGTCT</t>
  </si>
  <si>
    <t>TAAAAGGAATGTGGCTAACGCTGTTCAGCATGCTTCTTCTTCTTCTTCTTCTTCTTCTTCTTCTTCTTCTTCTTCTTCTTCTTCTTCTTCTTCTTCTTCTTCTTCTTCTTCTTTTTTGAGTCT</t>
  </si>
  <si>
    <t>TAAAAGGAATGTGGCTAACGCTGTTCAGCATGCTGCTTCTTCTTCTTCTTCTTCTTCTTCTTCTTCTTCTTCTTCTTCTTCTTCTTCTTCTTCTTCTTCTTCTTCTTCTTCTTCTTTTTTGAGTCT</t>
  </si>
  <si>
    <t>TAAAAGGAATGTGGCTAACGCTGTTCAGCATGCTTCTTCTTCTTCTTCTTCTTCTTCTTCTTCTTCTTCTTCTTCTTCTTCTTCTTCTTCTTCTTCTTCTTCTTCTTCTTCTTCTTTTTTGAGTCT</t>
  </si>
  <si>
    <t>TAAAAGGAATGTGGCTAACGCTGTTCAGCATGCTGCTTCTTCTTCTTCTTCTTCTTCTTCTTCTTCTTCTTCTTCTTCTTCTTCTTCTTCTTCTTCTTCTTCTTCTTCTTCTTCTTCTTTTTTGAGTCT</t>
  </si>
  <si>
    <t>TAAAAGGAATGTGGCTAACGCTGTTCAGCATGCTGCTTCTTCTTCCTCTTCTTCTTCTTCTTCTTCTTCTTCTTCTTCTTCTTCTTCTTCTTCTTCTTCTTCTTCTTCTTCTTCTTCTTTTTTGAGTCT</t>
  </si>
  <si>
    <t>TAAAAGGAATGTGGCTAACGCTGTTCAGCATGCTGCTTCTTCTTCTTCTTCTTCTTCTTCTTCTTCTTCTTCTTCTTCTTCTTCTTCTTCTTCTTCTTCTTCTTCTTCTTCTTCTTCTTCTTTTTTGAGTCT</t>
  </si>
  <si>
    <t>TAAAAGGAATGTGGCTAACGCTGTTCAGCATGCTGCTTCTTCTTCTTCTTCTTCTTCTTCTTCTTCTTCTTCTTCTTCTTCTTCTTCTTCTTCTTCTTCTTCTTCTTCTTCTTCTTCTTCTTCTTTTTTGAGTCT</t>
  </si>
  <si>
    <t>16281242-16281466</t>
  </si>
  <si>
    <t>ATCTACCTAATATTTATCTATATCATTCTAATTATGTCTCTTCTAACTATATAACTATGTATTATCTATCAATCTTCTACCTATCATCTTTCTAGCTAGCTATCATCTATCTATCTATCTATCTATCTATCTATCTATCTATCATCTATCATCTTCTATTGTTTGGTTGAGTTAAGAACTGATCATGAATAAATACATTTCATTGGTGATCTC</t>
  </si>
  <si>
    <t>ATCTACCTAATATTTATCTATATCATTCTAATTATGTCTCTTCTAACTATATAACTATGTATTATCTATCAATCTTCTACCTATCATCTTTCTAGCTAGCTATCATCTATCTATCTATCTATCTATCTATCTATCTATCTATCTATCATCTATCATCTTCTATTGTTTGGTTGAGTTAAGAACTGATCATGAATAAATACATTTCATTGGTGATCTC</t>
  </si>
  <si>
    <t>ATCTACCTAATATTTATCTATATCATTCTAATTATGTCTCTTCTAACTATATAACTATGTATTATCTATCAATCTTCTACCTATCATCTTTCTAGCTAGCTATCATCTATCTATCTATCTATCTATCTATCTATCTATCTATCTATCTATCATCTATCATCTTCTATTGTTTGGTTGAGTTAAGAACTGATCATGAATAAATACATTTCATTGGTGATCTC</t>
  </si>
  <si>
    <t>ATCTACCTAATATTTATCTATATCATTCTAATTATGTCTCTTCTAACTATATAACTATGTATTATCTATCAATCTTCTACCTATCATCTTTCTAGCTAGCTATCATCTATCTATCTATCTATCTATCTATCTATCTGTCTATCTATCTATCATCTATCATCTTCTATTGTTTGGTTGAGTTAAGAACTGATCATGAATAAATACATTTCATTGGTGATCTC</t>
  </si>
  <si>
    <t>ATCTACCTAATATTTATCTATATCATTCTAATTATGTCTCTTCTAACTATATAACTATGTATTATCTATCAATCTTCTACCTATCATCTTTCTAGCTAGCTATCATCTATCTATCTATCTATCTATCTATCTATCTATCTATCTATCTATCTATCATCTATCATCTTCTATTGTTTGGTTGAGTTAAGAACTGATCATGAATAAATACATTTCATTGGTGATCTC</t>
  </si>
  <si>
    <t>ATCTACCTAATATTTATCTATATCATTCTAATTATGTCTCTTCTAACTATATAACTATGTATTATCTATCAATCTTCTACCTATCATCTTTCTAGCTAGCTATCATCTATCTATCTATCTATCTATCTATCTATCTATCTATCTATCTATCTATCTATCATCTATCATCTTCTATTGTTTGGTTGAGTTAAGAACTGATCATGAATAAATACATTTCATTGGTGATCTC</t>
  </si>
  <si>
    <t>ATCTACCTAATATTTATCTATATCATTCTAATTATGTCTCTTCTAACTATATAACTATGTATTATCTATCAATCTTCTACCTATCATCTTTCTAGCTAGCTATCATCTATCTATCTATCTATCTATCTATCTATCTATCTATCTATCTATCTATCTATCTATCATCTATCATCTTCTATTGTTTGGTTGAGTTAAGAACTGATCATGAATAAATACATTTCATTGGTGATCTC</t>
  </si>
  <si>
    <t>ATCTACCTAATATTTATCTATATCATTCTAATTATGTCTCTTCTAACTATATAACTATGTCTCTTCTAACTATATTATCTATCAATCTTCTACCTATCATCTTTCTAGCTAGCTATCATCTATCTATCTATCTATCTATCTATCTATCTATCTATCTATCTATCATCTATCATCTTCTATTGTTTGGTTGAGTTAAGAACTGATCATGAATAAATACATTTCATTGGTGATCTC</t>
  </si>
  <si>
    <t>ATCTACCTAATATTTATCTATATCATTCTAATTATGTCTCTTCTAACTATATAACTATGTATTATCTATCAATCTTCTACCTATCATCTTTCTAGCTAGCTATCATCTATCTATCTATCTATCTATCTATCTATCTATCTATCTATCTATCTATCTATCTATCTATCATCTATCATCTTCTATTGTTTGGTTGAGTTAAGAACTGATCATGAATAAATACATTTCATTGGTGATCTC</t>
  </si>
  <si>
    <t>19358223-19358404</t>
  </si>
  <si>
    <t>AAGATGTAAAGAACTATAAAAAGATTAATACAACAAAAATTTGGTAATCTGAAATAATAAGGTAGACATAGCAATTAGGTAGGTAAAGAGGAAGATGATAGATGATTAGAAAGATGATAGATAGATAGATAGATAGATAGATAGATAGATAGATAGAAAAAATCTACATA</t>
  </si>
  <si>
    <t>AAGATGTAAAGAACTATAAAAAGATTAATACAACAAAAATTTGGTAATCTGAAATAATAAGGTAGACATAGCAATTAGGTAGGTAAAGAGGAAGATGATAGATGATTAGAAAGATGATAGATAGATAGATAGATAGATAGATAGATAGATAGATAGATAGAAAAAATCTACATA</t>
  </si>
  <si>
    <t>AAGATGTAAAGAACTATAAAAAGATTAATACAACAAAAATTTGGTAATCTGAAATAATAAGGTAGACATAGCAATTAGGTAGGTAAAGAGGAAGATGATAGATGATTAGAAAGATGATAGATAGATAGATAGATAGATAGATAGATAGATAGATAGATAGATAGAAAAAATCTACATA</t>
  </si>
  <si>
    <t>AAGATGTAAAGAACTATAAAAAGATTAATACAACAAAAATTTGGTAATCTGAAATAATAAGGTAGACATAGCAATTAGGTAGGTAAAGAGGAAGATGATAGATGATTAGAAAGATGATAGATAGATAGATAGATAGATAGATAGATAGATAGATAGATAGATAGATAGAAAAAATCTACATA</t>
  </si>
  <si>
    <t>AAGATGTAAAGAACTATAAAAAGATTAATACAACAAAAATTTGGTAATCTGAAATAATAAGGTAGACATAGCAATTAGGTAGGTAAAGAGGAAGATGATAGATGATTAGAAAGATGATAGATAGATAGATAGATAGATAGATAGATAGATAGATAGATAGATAGATAGATAGAAAAAATCTACATA</t>
  </si>
  <si>
    <t>AAGATGTAAAGAACTATAAAAAGATTAATACAACAAAAATTTGGTAATCTGAAATAATAAGGTAGACATAGCAATTAGGTAGGTAAAGAGGAAGATGATAGATGATTAGAAAGATGATAGATAGATAGATAGATAGATAGATAGATAGATAGATAGATAGATAGATAGATAGATAGAAAAAATCTACATA</t>
  </si>
  <si>
    <t>6993136-6993267</t>
  </si>
  <si>
    <t>ACGTAAAATGAATGATGACTAGGTAGAAATCCTGGCTGTGTCCTCCAAGTTCCTTTTCTTTCTTTCTTTCTTTCTTTCTTTCTTTCTTTCTTTCTTTCTTTCTTTCTTTCTTTTTGTAGA</t>
  </si>
  <si>
    <t>ACGTAAAATGAATGATGACTAGGTAGAAATCCTGGCTGTGTCCTCCAAGTTCCTTTTCTTTCTTTCTTTCTTTCTTTCTTTCTTTCTTTCTTTCTTTCTTTCTTTCTTTCTTTCTTTTTGTAGA</t>
  </si>
  <si>
    <t>ACGTAAAATGAATGATGACTAGGTAGAAATCCTGGCTGTGTCCTCCAAGTTCCTTTTCTTTCTTTCTTTCTTTCTTTCTTTCTTTCTTTCTTTCTTTCTTTCTTTCTTTCTTTCTTTCTTTTTGTAGA</t>
  </si>
  <si>
    <t>ACGTAAAATGAATGATGACTAGGTAGAAATCCTGGCTGTGTCCTCCAAGTTCCTTTTCTTTCTTTCTTTCTTTCTTTCTTTCTTTCTTTCTTTCTTTCTTTCTTTCTTTCTTTCTTTCTTTGTGTAGA</t>
  </si>
  <si>
    <t>ACGTAAAATGAATGATGACTAGGTAGAAATCCTGGCTGTGTCCTCCAAGTTCCTTTCCTTTCTTTCTTTCTTTCTTTCTTTCTTTCTTTCTTTCTTTCTTTCTTTCTTTCTTTCTTTCTTTCTTTTTGTAGA</t>
  </si>
  <si>
    <t>ACGTAAAATGAATGATGACTAGGTAGAAATCCTGGCTGTGTCCTCCAAGTTCCTTTTCTTTCTTTCTTTCTTTCTTTCTTTCTTTCTTTCTTTCTTTCTTTCTTTCTTTCTTTCCTTCTTTCTTTTTGTAGA</t>
  </si>
  <si>
    <t>ACGTAAAATGAATGATGACTAGGTAGAAATCCTGGCTGTGTCCTCCAAGTTCCTTTTCTTTCTTTCTTTCTTTCTTTCTTTCTTTCTTTCTTTCTTTCTTTCTTTCTTTCTTTCTTTCTTTCTTTTTGTAGA</t>
  </si>
  <si>
    <t>ACGTAAAATGAATGATGACTAGGTAGAAATCCTGGCTGTGTCCTCCAAGTTCCTTTTCTTTCTTTCTTTCTTTCTTTCTTTCTTTCTTTCTTTCTTTCTTTCTTTCTTTCTTTCTTTCTTTCTTTCTTTTTGTAGA</t>
  </si>
  <si>
    <t>ACGTAAAATGAATGATGACTAGGTAGAAATCCTGGCTGTGTCCTCCAAGTTCCTTTTCTTTCTTTCTTTCTTTCTTTCTTTCTTTCTTTCTTTCTTTCTTTCTTTCTTTCTTTCTTTCTTTCTTTCTTTCTTTTTGTAGA</t>
  </si>
  <si>
    <t>ACGTAAAATGAATGATGACTAGGTAGAAATCCTGGCTGTGTCCTCCAAGTTCCTTTTCTTTCTTTCTTTCTTTCTCTCTTTCTTTCTTTCTTTCTTTCTTTCTTTCTTTCTTTCTTTCTTTCTTTCTTTCTTTTTGTAGA</t>
  </si>
  <si>
    <t>ACGTAAAATGAATGATGACTAGGTAGAAATCCTGGCTGTGTCCTCCAAGTTCCTTTTCTTTCTTTCTTTCTTTCTTTCTTTCTTTCTTTCTTTCTTTCTTTCTTTCTTTCTTTCTTTCTTTCTTTCTTTCTTTCTTTTTGTAGA</t>
  </si>
  <si>
    <t>ACGTAAAATGAATGATGACTAGGTAGAAATCCTGGCTGTGTCCTCCAAGTTCCTTTTCTTTCTTTCTTTCTTTCTTTCTTTCTTTCTTTCTTTCTTTCTTTCTTTCTTTCTTTCTTTCTTTCTTTCTTTCTTTCTTTCTTTTTGTAGA</t>
  </si>
  <si>
    <t>7185314-7185452</t>
  </si>
  <si>
    <t>AATAAAAGAAAGAAAGAAAGAAAGAAAGAAAGAAAGAAAGAAAGAAAGAAAGAAAGAAAGAAAAAGCCAAGACAAATACGCTTATTACTCCCATCTCCTCCTTCATCTCCAGGAAATGAGACTGCCA</t>
  </si>
  <si>
    <t>AATAAAAGAAAGAAAGAAAGAAAGAAAGAAAGAAAGAAAGAAAGAAAGAAAGAAAGAAAGAAAGAAAAAGCCAAGACAAATACGCTTATTACTCCCATCTCCTCCTTCATCTCCAGGAAATGAGACTGCCA</t>
  </si>
  <si>
    <t>AATAAAAGAAAGAAAGAAAGAAAGAAAGAAAGAAAGAAAGAAAGAAAGAAAGAAAGAAAGAAAGAAAGAAAAAGCCAAGACAAATACGCTTATTACTCCCATCTCCTCCTTCATCTCCAGGAAATGAGACTGCCA</t>
  </si>
  <si>
    <t>AATAAAAGAAAGAAAGAAAGAAAGAAAGAAAGAAAGAAAGAAAGAAAGAAAGAAAGAAAGAAAGAAAGAAAGAAAAAGCCAAGACAAATACGCTTATTACTCCCATCTCCTCCTTCATCTCCAGGAAATGAGACTGCCA</t>
  </si>
  <si>
    <t>AATAAAAGAAAGAAAGAAAGAAAGAAAGAAAGAAAGAAAGAAAGAAAGAAAGAAAGAAAGAAAGAAAGAAAGAAAGAAGCCAAGACAAATACGCTTATTACTCCCATCTCCTCCTTCATCTCCAGGAAATGAGACTGCCA</t>
  </si>
  <si>
    <t>AATAAAAGAAAGAAAGAAAGAAAGAAAGAAAGAAAGAAAGAAAGAAAGAAAGAAAGAAAGAAAGAAAGAAAGAAAGAAAAAGCCAAGACAAATACGCTTATTACTCCCATCTCCTCCTTCATCTCCAGGAAATGAGACTGCCA</t>
  </si>
  <si>
    <t>AATAAAAGAAAGAAAGAAAGAAAGAAAGAAAGAAAGAAAGAAAGAAAGAAAGAAAGAAAGAAAGAAAGAAAGAAAGAAAGAAAAAGCCAAGACAAATACGCTTATTACTCCCATCTCCTCCTTCATCTCCAGGAAATGAGACTGCCA</t>
  </si>
  <si>
    <t>AATAAAAGAAAGAAAGAAAGAAAGAAAGAAAGAAAGAAAGAAAGAAAGAAAGAAAGAAAGAAAGAAAGAAAGAAAGAAAGAAAGAAAAAGCCAAGACAAATACGCTTATTACTCCCATCTCCTCCTTCATCTCCAGGAAATGAGACTGCCA</t>
  </si>
  <si>
    <t>AATAAAAGAAAGAAAGAAAGAAAGAAAGAAAGAAAGAAAGAAAGAAAGAAAGAAAGAAAGAAAGAAAGAAAGAAAGAAAGAAAGAAAGAAAAAGCCAAGACAAATACGCTTATTACTCCCATCTCCTCCTTCATCTCCAGGAAATGAGACTGCCA</t>
  </si>
  <si>
    <t>12258817-12258955</t>
  </si>
  <si>
    <t>GCCCAAATATCCATCAATCAATGAATGGATAAAGAAAATGTGATAGATAGATAGATAGATAGATAGATAGATACATACATAGATAGATACATACATAGATAGATAGATAGAGATT</t>
  </si>
  <si>
    <t>GCCCAAATATCCATCAATCAATGAATGGATAAAGAAAATGTGATAGATAGATAGATAGATAGATAGATAGATAGATACATACATAGATAGATACATACATAGATAGATAGATAGAGATT</t>
  </si>
  <si>
    <t>GCCCAAATATCCATCAATCAATGAATGGATAAAGAAAATGTGATAGATAGATAGATAGATAGATAGATAGATAGATAGATACATACATAGATAGATACATACATAGATAGATAGATAGAGATT</t>
  </si>
  <si>
    <t>GCCCAAATATCCATCAATCAATGAATGGATAAAGAAAATGTGATAGATAGATAGATAGATAGATAGATAGATAGATAGATAGATACATACATAGATAGATACATACATAGATAGATAGATAGAGATT</t>
  </si>
  <si>
    <t>GCCCAAATATCCATCAATCAATGAATGGATAAAGAAAATGTGATAGATAGATAGATAGATAGATAGATAGATAGACAGATAGATACATACATAGATAGATACATACATAGATAGATAGATAGAGATT</t>
  </si>
  <si>
    <t>GCCCAAATATCCATCAATCAATGAATGGATAAAGAAAATGTGATAGATAGATAGATAGATAGATAGATAGATAGATAGATAGATAGATACATACATAGATAGATACATACATAGATAGATAGATAGAGATT</t>
  </si>
  <si>
    <t>GCCCAAATATCCATCAATCAATGAATGGATAAAGAAAATGTGATAGATAGATAGATAGATAGATAGATAGATAGATAGACAGATAGATACATACATAGATAGATACATACATAGATAGATAGATAGAGATT</t>
  </si>
  <si>
    <t>GCCCAAATATCCATCAATCAATGAATGGATAAAGAAAATGTGATAGATAGATGATAGATAGATAGATAGATAGATACATACATAGATAGATACATACATAGATAGATACATACATAGATAGATAGATAGAGATT</t>
  </si>
  <si>
    <t>GCCCAAATATCCATCAATCAATGAATGGATAAAGAAAATGTGATAGATAGATAGATAGATAGATAGATAGATAGATAGATAGATAGATAGATACATACATAGATAGATACATACATAGATAGATAGATAGAGATT</t>
  </si>
  <si>
    <t>GCCCAAATATCCATCAATCAATGAATGGATAAAGAAAATGTGATAGATAGATAGATAGATAGATAGATAGATAGATACATACATAGATAGATACATACATAGATAGATACATACATAGATAGATAGATAGAGATT</t>
  </si>
  <si>
    <t>GCCCAAATATCCATCAATCAATGAATGGATAAAGAAAATGTGATAGATAGATAGATAGATAGATAGATAGATAGATAGATAGATAGATAGATAGATACATACATAGATAGATACATACATAGATAGATAGATAGAGATT</t>
  </si>
  <si>
    <t>GCCCAAATATCCATCAATCAATGAATGGATAAAGAAAATGTGATAGATAGATAGATAGATAGATAGATAGATAGATAGATACATACATAGATAGATACATACATAGATAGATACATACATAGATAGATAGATAGAGATT</t>
  </si>
  <si>
    <t>GCCCAAATATCCATCAATCAATGAATGGATAAAGAAAATGTGATAGATAGATAGATAGATAGATAGATAGATAGATAGATAGATACATACATAGATAGATACATACATAGATAGATACATACATAGATAGATAGATAGAGATT</t>
  </si>
  <si>
    <t>GCCCAAATATCCATCAATCAATGAATGGATAAAGAAAATGTGATAGATAGATAGATAGATAGATAGATAGATAGATAGATAGATAGATAGATAGATAGATACATACATAGATAGATACATACATAGATAGATAGATAGAGATT</t>
  </si>
  <si>
    <t>GCCCAAATATCCATCAATCAATGAATGGATAAAGAAAATGTGATAGATAGATAGATAGATAGATAGATAGATAGATAGATAGATAGATAGATAGATAGATACATACATACATAGATAGATACATACATAGATAGATAGATAGAGATT</t>
  </si>
  <si>
    <t>GCCCAAATATCCATCAATCAATGAATGGATAAAGAAAATGTGATAGATAGATAGATAGATAGATAGATAGATAGATAGATAGATAGATAGATAGATAGATAGATACATACATAGATAGATACATACATAGATAGATAGATAGAGATT</t>
  </si>
  <si>
    <t>GCCCAAATATCCATCAATCAATGAATGGATAAAGAAAATGTGATAGATAGATAGATAGATAGATAGATAGATAGATAGATAGATAGATAGATACATACATAGATAGATACATACATAGATAGATACATACATAGATAGATAGATAGAGATT</t>
  </si>
  <si>
    <t>15314071-15314229</t>
  </si>
  <si>
    <t>CTCATGCTCTGTGATTTTTGCAGGTGTTCACTGCAAGCCATGCCTGGTTAAACTACTGTGCCTTTTCTTTTCTTTTCTTTTCTTTTCTTTTCTTTTCTTTCTTTTTAAAACTTTTTACTTCAGTAGAATTTTGGGGGGA</t>
  </si>
  <si>
    <t>CTCATGCTCTGTGATTTTTGCAGGTGTTCACTGCAAGCCATGCCTGGTTAAACTACTGTGCCTTTTCTTTTCTTTTCTTTTCTTTTCTTTTCTTTTCTTTTCTTTCTTTTTAAAACTTTTTACTTCAGTAGAATTTTGGGGGGA</t>
  </si>
  <si>
    <t>CTCATGCTCTGTGATTTTTGCAGGTGTTCACTGCAAGCCATGCCTGGTTAAACTACTGTGCCTTTTCTTTTCTTTTCTTTTCTTTTCTTTTCTTTTCTTTTCTTTTCTTTCTTTTTAAAACTTTTTACTTCAGTAGAATTTTGGGGGGA</t>
  </si>
  <si>
    <t>CTCATGCTCTGTGATTTTTGCAGGTGTTCACTGCAAGCCATGCCTGGTTAAACTACTGTGCCTTTTCTTTTCTTTTCTTTTCTTTTCTTTTCTTTTCTTTTCTTTTCTTTTCTTTCTTTTTAAAACTTTTTACTTCAGTAGAATTTTGGGGGGA</t>
  </si>
  <si>
    <t>CTCATGCTCTGTGATTTTTGCAGGTGTTCACTGCAAGCCATGCCTGGTTAAACTACTGTGCCTTTTCTTTTCTTTTCTTTTCTTTTCTTTTCTTTTCTTTTCTTTTCTTTTCTTTTCTTTCTTTTTAAAACTTTTTACTTCAGTAGAATTTTGGGGGGA</t>
  </si>
  <si>
    <t>CTCATGCTCTGTGATTTTTGCAGGTGTTCACTGCAAGCCATGCCTGGTTAAACTGCTGTGCCTTTTCTTTTCTTTTCTTTTCTTTTCTTTTCTTTTCTTTTCTTTTCTTTTCTTTTCTTTCTTTTTAAAACTTTTTACTTCAGTAGAATTTTGGGGGGA</t>
  </si>
  <si>
    <t>CTCATGCTCTGTGATTTTTGCAGGTGTTCACTGCAAGCCATGCCTGGTTAAACTACTGTGCCTTTTCTTTTCTTTTCTTTTCTTTTCTTTTCTTTTCTTTTCTTTTCTTTTCTTTTCTTTTCTTTCTTTTTAAAACTTTTTACTTCAGTAGAATTTTGGGGGGA</t>
  </si>
  <si>
    <t>CTCATGCTCTGTGATTTTTGCAGGTGTTCACTGCAAGCCATGCCTGGTTAAACTACTGTGCCTTTTCTTTTCTTTTCTTTTCTTTTCTTTTCTTTTCTTTTCTTTTCTTTTCTTTTCTTTTCTTTTCTTTCTTTTTAAAACTTTTTACTTCAGTAGAATTTTGGGGGGA</t>
  </si>
  <si>
    <t>CTCATGCTCTGTGATTTTTGCAGGTGTTCACTGCAAGCCATGCCTGGTTAAACTACTGTGCCTTTTCTTTTCTTTTCTTTTCTTTTCTTTTCTTTTCTTTTCTTTTCTTTTCTTTTCTTTTCTTTTCTTTTCTTTCTTTTTAAAACTTTTTACTTCAGTAGAATTTTGGGGGGA</t>
  </si>
  <si>
    <t>CTCATGCTCTGTGATTTTTGCAGGTGTTCACTGCAAGCCATGCCTGGTTAAACTACTGTGCCTTTTCTTTTCTTTTCTTTTCTTTTCTTTTCTTTTCTTTTCTTTTCTTTTCTTTTCTTTTCTTTTCTTTTCTTTTCTTTCTTTTTAAAACTTTTTACTTCAGTAGAATTTTGGGGGGA</t>
  </si>
  <si>
    <t>16631668-16631874</t>
  </si>
  <si>
    <t>TCCATTCTATCTATCTATCTATCTATCTATCTATCTACCTACCTACCTATCTATCTATAGATCTATCTATCTATCTTAAATTTGGAAATTCTCCTCAGCATAACATTTTAATGATGATTCCTAGGATACAAGTGATGTGCTGAAAGTATCAATGTGTATCAGAAAACCAACATCTCTGCTTAGGTCTCTGT</t>
  </si>
  <si>
    <t>TCCATTCTATCTATCTATCTATCTATCTATCTATCTATCTACCTACCTACCTATCTATCTATAGATCTATCTATCTATCTTAAATTTGGAAATTCTCCTCAGCATAACATTTTAATGATGATTCCTAGGATACAAGTGATGTGCTGAAAGTATCAATGTGTATCAGAAAACCAACATCTCTGCTTAGGTCTCTGT</t>
  </si>
  <si>
    <t>TCCATTCTATCTATCTATCTATCTATCTATCTATCTATCTATCTACCTACCTACCTATCTATCTATAGATCTATCTATCTATCTTAAATTTGGAAATTCTCCTCAGCATAACATTTTAATGATGATTCCTAGGATACAAGTGATGTGCTGAAAGTATCAATGTGTATCAGAAAACCAACATCTCTGCTTAGGTCTCTGT</t>
  </si>
  <si>
    <t>TCCATTCTATCTATCTATCTATCTATCTATCTATCTATCTATCTATCTACCTACCTACCTATCTATCTATAGATCTATCTATCTATCTTAAATTTGGAAATTCTCCTCAGCATAACATTTTAATGATGATTCCTAGGATACAAGTGATGTGCTGAAAGTATCAATGTGTATCAGAAAACCAACATCTCTGCTTAGGTCTCTGT</t>
  </si>
  <si>
    <t>TCCATTCTATCTATCTATCTATCTATCTATCTATCTATCTATCTATCTATCTACCTACCTACCTATCTATCTATAGATCTATCTATCTATCTTAAATTTGGAAATTCTCCTCAGCATAACATTTTAATGATGATTCCTAGGATACAAGTGATGTGCTGAAAGTATCAATGTGTATCAGAAAACCAACATCTCTGCTTAGGTCTCTGT</t>
  </si>
  <si>
    <t>TCCATTCTATCTATCTATCTATCTATCTATCTATCTATCTATCTATCTATCTATCTACCTACCTACCTATCTATCTATAGATCTATCTATCTGTCTTAAATTTGGAAATTCTCCTCAGCATAACATTTTAATGATGATTCCTAGGATACAAGTGATGTGCTGAAAGTATCAATGTGTATCAGAAAACCAACATCTCTGCTTAGGTCTCTGT</t>
  </si>
  <si>
    <t>TCCATTCTATCTATCTATCTATCTATCTATCTATCTATCTATCTATCTATCTATCTACCTACCTACCTATCTATCTATAGATCTATCTATCTATCTTAAATTTGGAAATTCTCCTCAGCATAACATTTTAATGATGATTCCTAGGATACAAGTGATGTGCTGAAAGTATCAATGTGTATCAGAAAACCAACATCTCTGCTTAGGTCTCTGT</t>
  </si>
  <si>
    <t>GRCh38 chY:</t>
  </si>
  <si>
    <t>length</t>
  </si>
  <si>
    <t>Reported sequence string</t>
  </si>
  <si>
    <t>variant type</t>
  </si>
  <si>
    <t>Graphical representation of sequence variants  and reported sequence strings</t>
  </si>
  <si>
    <t>A searchable graphical matrix of sequence variants of each Y-STR observed by MPS versus the phylogenetic relationship of the samples.</t>
  </si>
  <si>
    <t>DYS385</t>
  </si>
  <si>
    <t>a,b</t>
  </si>
  <si>
    <t>pos</t>
  </si>
  <si>
    <t>Short_Y_hg</t>
  </si>
  <si>
    <t>TCTA</t>
  </si>
  <si>
    <t>CCTA</t>
  </si>
  <si>
    <t>AAGG</t>
  </si>
  <si>
    <t>GAAA</t>
  </si>
  <si>
    <t>TAAA</t>
  </si>
  <si>
    <t>TAGA</t>
  </si>
  <si>
    <t>CAGA</t>
  </si>
  <si>
    <t>GAGA</t>
  </si>
  <si>
    <t>TCTG</t>
  </si>
  <si>
    <t>3' flank</t>
  </si>
  <si>
    <t>ATA</t>
  </si>
  <si>
    <t>CGAT</t>
  </si>
  <si>
    <t>AGAT</t>
  </si>
  <si>
    <t>5' flank</t>
  </si>
  <si>
    <t>TTTTC</t>
  </si>
  <si>
    <t>TTTTA</t>
  </si>
  <si>
    <t>GATA</t>
  </si>
  <si>
    <t>AGAGAT</t>
  </si>
  <si>
    <t>GAAG</t>
  </si>
  <si>
    <t>AA</t>
  </si>
  <si>
    <t>GGAA</t>
  </si>
  <si>
    <t>CTG</t>
  </si>
  <si>
    <t>CTT</t>
  </si>
  <si>
    <t>CCT</t>
  </si>
  <si>
    <t>TATC</t>
  </si>
  <si>
    <t>TGTC</t>
  </si>
  <si>
    <t>TTCC</t>
  </si>
  <si>
    <t>TTTC</t>
  </si>
  <si>
    <t>TCTC</t>
  </si>
  <si>
    <t>CTTC</t>
  </si>
  <si>
    <t>AAAG</t>
  </si>
  <si>
    <t>TGA</t>
  </si>
  <si>
    <t>TACA</t>
  </si>
  <si>
    <t>CTTTT</t>
  </si>
  <si>
    <t/>
  </si>
  <si>
    <t>l</t>
  </si>
  <si>
    <t>8,9</t>
  </si>
  <si>
    <t>17,18</t>
  </si>
  <si>
    <t>13,14</t>
  </si>
  <si>
    <t>k,-</t>
  </si>
  <si>
    <t>H*</t>
  </si>
  <si>
    <t>12,13</t>
  </si>
  <si>
    <t>14,15</t>
  </si>
  <si>
    <t>16,17</t>
  </si>
  <si>
    <t>11,12</t>
  </si>
  <si>
    <t>11,13</t>
  </si>
  <si>
    <t>flanking region SNPs/indels abbreviated</t>
  </si>
  <si>
    <t>a.</t>
  </si>
  <si>
    <t>DYS391 +50C&gt;A rs112815242 @11,982,182 M8738/CTS1866</t>
  </si>
  <si>
    <t>b.</t>
  </si>
  <si>
    <t>DYS437 -3C&gt;T rs9786886 @12,346,264 M4790</t>
  </si>
  <si>
    <t>DYS438 +21T&gt;C rs761843885 @12,825,969 Z10613</t>
  </si>
  <si>
    <t>DYS438 +7A&gt;C rs760613324 @12,825,955 L255/PF4706</t>
  </si>
  <si>
    <t>DYS439 +3A&gt;T SNP @12,403,567</t>
  </si>
  <si>
    <t>DYS458 +32T&gt;C rs549572931 @7,999,934 M11097</t>
  </si>
  <si>
    <t>DYS481 -13G&gt;A rs368663163 @8,558,321 L266/PF6108</t>
  </si>
  <si>
    <t>DYS533 -48.1-&gt;CTCTTCTAACTAT indel @16,281,301</t>
  </si>
  <si>
    <t>DYS570 +4T&gt;G rs763920632 @6,993,261 PH250</t>
  </si>
  <si>
    <t>DYS576 +3AAA&gt;- indel @7,185,388</t>
  </si>
  <si>
    <t>k</t>
  </si>
  <si>
    <t>DYS643 -7A&gt;G SNP @15,314,125, but only in one copy of this duplicated Y-STR, creating isometric alleles</t>
  </si>
  <si>
    <t>Y-GATA-H4 +36A&gt;G SNP @16,631,756 Y15322/Z34275</t>
  </si>
  <si>
    <t>Genomic positions are noted after the @ in GRCh38 chrY coordinates</t>
  </si>
  <si>
    <t>Searchable graphical matrix of Y-STR sequence variants</t>
  </si>
  <si>
    <t>Global_Y-STRs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</si>
</sst>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11"/>
      <color theme="1"/>
      <name val="Calibri"/>
      <family val="2"/>
      <scheme val="minor"/>
    </font>
    <font>
      <sz val="11"/>
      <color rgb="FFFF0000"/>
      <name val="Calibri"/>
      <family val="2"/>
      <scheme val="minor"/>
    </font>
    <font>
      <b/>
      <sz val="11"/>
      <color theme="1"/>
      <name val="Calibri"/>
      <family val="2"/>
      <scheme val="minor"/>
    </font>
    <font>
      <vertAlign val="superscript"/>
      <sz val="11"/>
      <color theme="1"/>
      <name val="Calibri"/>
      <family val="2"/>
      <scheme val="minor"/>
    </font>
    <font>
      <b/>
      <vertAlign val="superscript"/>
      <sz val="11"/>
      <color theme="1"/>
      <name val="Calibri"/>
      <family val="2"/>
      <scheme val="minor"/>
    </font>
    <font>
      <sz val="11"/>
      <name val="Calibri"/>
      <family val="2"/>
      <scheme val="minor"/>
    </font>
    <font>
      <i/>
      <sz val="11"/>
      <color theme="1"/>
      <name val="Calibri"/>
      <family val="2"/>
      <scheme val="minor"/>
    </font>
    <font>
      <sz val="11"/>
      <color rgb="FF00B050"/>
      <name val="Calibri"/>
      <family val="2"/>
      <scheme val="minor"/>
    </font>
    <font>
      <sz val="11"/>
      <color rgb="FF9C6500"/>
      <name val="Calibri"/>
      <family val="2"/>
      <scheme val="minor"/>
    </font>
    <font>
      <sz val="12"/>
      <color theme="1"/>
      <name val="Calibri"/>
      <family val="2"/>
      <scheme val="minor"/>
    </font>
    <font>
      <b/>
      <sz val="11"/>
      <name val="Calibri"/>
      <family val="2"/>
      <scheme val="minor"/>
    </font>
    <font>
      <sz val="10"/>
      <color theme="1"/>
      <name val="Calibri"/>
      <family val="2"/>
      <scheme val="minor"/>
    </font>
    <font>
      <i/>
      <sz val="10"/>
      <color theme="1"/>
      <name val="Calibri"/>
      <family val="2"/>
      <scheme val="minor"/>
    </font>
  </fonts>
  <fills count="21">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FFC000"/>
        <bgColor indexed="64"/>
      </patternFill>
    </fill>
    <fill>
      <patternFill patternType="solid">
        <fgColor rgb="FF92D050"/>
        <bgColor indexed="64"/>
      </patternFill>
    </fill>
    <fill>
      <patternFill patternType="solid">
        <fgColor rgb="FFFFEB9C"/>
      </patternFill>
    </fill>
    <fill>
      <patternFill patternType="solid">
        <fgColor theme="0" tint="-4.9989318521683403E-2"/>
        <bgColor indexed="64"/>
      </patternFill>
    </fill>
    <fill>
      <patternFill patternType="solid">
        <fgColor theme="0" tint="-0.249977111117893"/>
        <bgColor indexed="64"/>
      </patternFill>
    </fill>
    <fill>
      <patternFill patternType="solid">
        <fgColor theme="1"/>
        <bgColor indexed="64"/>
      </patternFill>
    </fill>
    <fill>
      <patternFill patternType="solid">
        <fgColor rgb="FFEDEDED"/>
        <bgColor indexed="64"/>
      </patternFill>
    </fill>
    <fill>
      <patternFill patternType="solid">
        <fgColor rgb="FFF0C2C2"/>
        <bgColor indexed="64"/>
      </patternFill>
    </fill>
    <fill>
      <patternFill patternType="solid">
        <fgColor rgb="FFBCCCE0"/>
        <bgColor indexed="64"/>
      </patternFill>
    </fill>
    <fill>
      <patternFill patternType="solid">
        <fgColor rgb="FFEFD3D4"/>
        <bgColor indexed="64"/>
      </patternFill>
    </fill>
    <fill>
      <patternFill patternType="solid">
        <fgColor rgb="FFF8696B"/>
        <bgColor indexed="64"/>
      </patternFill>
    </fill>
    <fill>
      <patternFill patternType="solid">
        <fgColor rgb="FFF2B1B2"/>
        <bgColor indexed="64"/>
      </patternFill>
    </fill>
    <fill>
      <patternFill patternType="solid">
        <fgColor rgb="FF94B1D5"/>
        <bgColor indexed="64"/>
      </patternFill>
    </fill>
    <fill>
      <patternFill patternType="solid">
        <fgColor rgb="FFCFD9E5"/>
        <bgColor indexed="64"/>
      </patternFill>
    </fill>
    <fill>
      <patternFill patternType="solid">
        <fgColor rgb="FFD8DEE7"/>
        <bgColor indexed="64"/>
      </patternFill>
    </fill>
    <fill>
      <patternFill patternType="solid">
        <fgColor rgb="FF5A8AC6"/>
        <bgColor indexed="64"/>
      </patternFill>
    </fill>
    <fill>
      <patternFill patternType="solid">
        <fgColor theme="0" tint="-0.34998626667073579"/>
        <bgColor indexed="64"/>
      </patternFill>
    </fill>
  </fills>
  <borders count="46">
    <border>
      <left/>
      <right/>
      <top/>
      <bottom/>
      <diagonal/>
    </border>
    <border>
      <left/>
      <right/>
      <top/>
      <bottom style="medium">
        <color auto="1"/>
      </bottom>
      <diagonal/>
    </border>
    <border>
      <left/>
      <right/>
      <top/>
      <bottom style="thin">
        <color indexed="64"/>
      </bottom>
      <diagonal/>
    </border>
    <border>
      <left/>
      <right/>
      <top style="medium">
        <color auto="1"/>
      </top>
      <bottom style="thin">
        <color auto="1"/>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top style="medium">
        <color auto="1"/>
      </top>
      <bottom/>
      <diagonal/>
    </border>
    <border>
      <left style="medium">
        <color auto="1"/>
      </left>
      <right/>
      <top style="thin">
        <color auto="1"/>
      </top>
      <bottom style="medium">
        <color auto="1"/>
      </bottom>
      <diagonal/>
    </border>
    <border>
      <left/>
      <right/>
      <top style="thin">
        <color auto="1"/>
      </top>
      <bottom style="medium">
        <color auto="1"/>
      </bottom>
      <diagonal/>
    </border>
    <border>
      <left/>
      <right style="thin">
        <color auto="1"/>
      </right>
      <top style="thin">
        <color auto="1"/>
      </top>
      <bottom style="medium">
        <color auto="1"/>
      </bottom>
      <diagonal/>
    </border>
    <border>
      <left style="thin">
        <color auto="1"/>
      </left>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medium">
        <color auto="1"/>
      </left>
      <right style="medium">
        <color auto="1"/>
      </right>
      <top style="medium">
        <color auto="1"/>
      </top>
      <bottom style="medium">
        <color auto="1"/>
      </bottom>
      <diagonal/>
    </border>
    <border>
      <left style="medium">
        <color auto="1"/>
      </left>
      <right/>
      <top style="medium">
        <color auto="1"/>
      </top>
      <bottom/>
      <diagonal/>
    </border>
    <border>
      <left/>
      <right style="medium">
        <color auto="1"/>
      </right>
      <top style="medium">
        <color auto="1"/>
      </top>
      <bottom style="thin">
        <color auto="1"/>
      </bottom>
      <diagonal/>
    </border>
    <border>
      <left style="medium">
        <color auto="1"/>
      </left>
      <right/>
      <top/>
      <bottom/>
      <diagonal/>
    </border>
    <border>
      <left style="medium">
        <color auto="1"/>
      </left>
      <right style="medium">
        <color auto="1"/>
      </right>
      <top/>
      <bottom/>
      <diagonal/>
    </border>
    <border>
      <left style="medium">
        <color auto="1"/>
      </left>
      <right/>
      <top/>
      <bottom style="medium">
        <color auto="1"/>
      </bottom>
      <diagonal/>
    </border>
    <border>
      <left style="medium">
        <color auto="1"/>
      </left>
      <right style="medium">
        <color auto="1"/>
      </right>
      <top/>
      <bottom style="medium">
        <color auto="1"/>
      </bottom>
      <diagonal/>
    </border>
    <border>
      <left style="thin">
        <color auto="1"/>
      </left>
      <right style="thin">
        <color auto="1"/>
      </right>
      <top style="medium">
        <color auto="1"/>
      </top>
      <bottom style="medium">
        <color auto="1"/>
      </bottom>
      <diagonal/>
    </border>
    <border>
      <left style="thin">
        <color auto="1"/>
      </left>
      <right style="thin">
        <color auto="1"/>
      </right>
      <top/>
      <bottom style="medium">
        <color auto="1"/>
      </bottom>
      <diagonal/>
    </border>
    <border>
      <left style="thin">
        <color auto="1"/>
      </left>
      <right style="thick">
        <color theme="0" tint="-0.499984740745262"/>
      </right>
      <top style="thin">
        <color auto="1"/>
      </top>
      <bottom style="thin">
        <color auto="1"/>
      </bottom>
      <diagonal/>
    </border>
    <border>
      <left style="thin">
        <color auto="1"/>
      </left>
      <right style="thin">
        <color auto="1"/>
      </right>
      <top style="medium">
        <color auto="1"/>
      </top>
      <bottom style="thin">
        <color auto="1"/>
      </bottom>
      <diagonal/>
    </border>
    <border>
      <left/>
      <right style="medium">
        <color auto="1"/>
      </right>
      <top style="medium">
        <color auto="1"/>
      </top>
      <bottom/>
      <diagonal/>
    </border>
    <border>
      <left style="medium">
        <color auto="1"/>
      </left>
      <right/>
      <top style="medium">
        <color auto="1"/>
      </top>
      <bottom style="thin">
        <color auto="1"/>
      </bottom>
      <diagonal/>
    </border>
    <border>
      <left style="medium">
        <color auto="1"/>
      </left>
      <right style="medium">
        <color auto="1"/>
      </right>
      <top style="medium">
        <color auto="1"/>
      </top>
      <bottom/>
      <diagonal/>
    </border>
    <border>
      <left style="medium">
        <color auto="1"/>
      </left>
      <right/>
      <top/>
      <bottom style="thin">
        <color auto="1"/>
      </bottom>
      <diagonal/>
    </border>
    <border>
      <left/>
      <right style="medium">
        <color auto="1"/>
      </right>
      <top/>
      <bottom style="thin">
        <color auto="1"/>
      </bottom>
      <diagonal/>
    </border>
    <border>
      <left style="medium">
        <color auto="1"/>
      </left>
      <right/>
      <top style="thin">
        <color auto="1"/>
      </top>
      <bottom style="thin">
        <color auto="1"/>
      </bottom>
      <diagonal/>
    </border>
    <border>
      <left/>
      <right style="medium">
        <color auto="1"/>
      </right>
      <top style="thin">
        <color auto="1"/>
      </top>
      <bottom style="thin">
        <color auto="1"/>
      </bottom>
      <diagonal/>
    </border>
    <border>
      <left style="medium">
        <color auto="1"/>
      </left>
      <right style="medium">
        <color auto="1"/>
      </right>
      <top/>
      <bottom style="thin">
        <color auto="1"/>
      </bottom>
      <diagonal/>
    </border>
    <border>
      <left style="medium">
        <color auto="1"/>
      </left>
      <right style="medium">
        <color auto="1"/>
      </right>
      <top style="thin">
        <color auto="1"/>
      </top>
      <bottom style="thin">
        <color auto="1"/>
      </bottom>
      <diagonal/>
    </border>
    <border>
      <left/>
      <right style="medium">
        <color auto="1"/>
      </right>
      <top/>
      <bottom/>
      <diagonal/>
    </border>
    <border>
      <left/>
      <right style="medium">
        <color auto="1"/>
      </right>
      <top/>
      <bottom style="medium">
        <color auto="1"/>
      </bottom>
      <diagonal/>
    </border>
    <border>
      <left/>
      <right style="thin">
        <color auto="1"/>
      </right>
      <top/>
      <bottom style="medium">
        <color auto="1"/>
      </bottom>
      <diagonal/>
    </border>
  </borders>
  <cellStyleXfs count="2">
    <xf numFmtId="0" fontId="0" fillId="0" borderId="0"/>
    <xf numFmtId="0" fontId="8" fillId="6" borderId="0" applyNumberFormat="0" applyBorder="0" applyAlignment="0" applyProtection="0"/>
  </cellStyleXfs>
  <cellXfs count="263">
    <xf numFmtId="0" fontId="0" fillId="0" borderId="0" xfId="0"/>
    <xf numFmtId="0" fontId="2" fillId="2" borderId="0" xfId="0" applyFont="1" applyFill="1"/>
    <xf numFmtId="0" fontId="0" fillId="2" borderId="0" xfId="0" applyFill="1"/>
    <xf numFmtId="0" fontId="0" fillId="2" borderId="0" xfId="0" applyFill="1" applyBorder="1"/>
    <xf numFmtId="0" fontId="0" fillId="2" borderId="5" xfId="0" applyFill="1" applyBorder="1"/>
    <xf numFmtId="0" fontId="0" fillId="2" borderId="0" xfId="0" applyFont="1" applyFill="1" applyBorder="1" applyAlignment="1">
      <alignment horizontal="left"/>
    </xf>
    <xf numFmtId="0" fontId="0" fillId="2" borderId="0" xfId="0" applyFill="1" applyAlignment="1">
      <alignment horizontal="center"/>
    </xf>
    <xf numFmtId="0" fontId="0" fillId="2" borderId="0" xfId="0" applyFill="1" applyAlignment="1">
      <alignment horizontal="right"/>
    </xf>
    <xf numFmtId="0" fontId="0" fillId="2" borderId="0" xfId="0" applyFill="1" applyBorder="1" applyAlignment="1">
      <alignment horizontal="center"/>
    </xf>
    <xf numFmtId="0" fontId="0" fillId="2" borderId="2" xfId="0" applyFill="1" applyBorder="1"/>
    <xf numFmtId="0" fontId="0" fillId="2" borderId="2" xfId="0" applyFill="1" applyBorder="1" applyAlignment="1">
      <alignment horizontal="center"/>
    </xf>
    <xf numFmtId="0" fontId="0" fillId="2" borderId="11" xfId="0" applyFill="1" applyBorder="1" applyAlignment="1">
      <alignment horizontal="center"/>
    </xf>
    <xf numFmtId="0" fontId="0" fillId="2" borderId="12" xfId="0" applyFill="1" applyBorder="1"/>
    <xf numFmtId="0" fontId="0" fillId="2" borderId="1" xfId="0" applyFont="1" applyFill="1" applyBorder="1" applyAlignment="1">
      <alignment horizontal="left"/>
    </xf>
    <xf numFmtId="0" fontId="2" fillId="2" borderId="0" xfId="0" applyFont="1" applyFill="1" applyAlignment="1">
      <alignment horizontal="right"/>
    </xf>
    <xf numFmtId="0" fontId="0" fillId="2" borderId="0" xfId="0" applyFill="1" applyAlignment="1">
      <alignment horizontal="right" vertical="top"/>
    </xf>
    <xf numFmtId="0" fontId="0" fillId="2" borderId="0" xfId="0" applyFont="1" applyFill="1" applyBorder="1" applyAlignment="1">
      <alignment horizontal="left" vertical="top" wrapText="1"/>
    </xf>
    <xf numFmtId="0" fontId="0" fillId="0" borderId="0" xfId="0" applyBorder="1"/>
    <xf numFmtId="0" fontId="0" fillId="0" borderId="5" xfId="0" applyBorder="1"/>
    <xf numFmtId="0" fontId="0" fillId="0" borderId="5" xfId="0" applyBorder="1" applyAlignment="1">
      <alignment horizontal="center"/>
    </xf>
    <xf numFmtId="0" fontId="0" fillId="0" borderId="11" xfId="0" applyBorder="1"/>
    <xf numFmtId="0" fontId="0" fillId="0" borderId="11" xfId="0" applyBorder="1" applyAlignment="1">
      <alignment horizontal="center"/>
    </xf>
    <xf numFmtId="0" fontId="0" fillId="0" borderId="0" xfId="0" applyFill="1"/>
    <xf numFmtId="0" fontId="0" fillId="0" borderId="13" xfId="0" applyBorder="1" applyAlignment="1">
      <alignment horizontal="center"/>
    </xf>
    <xf numFmtId="0" fontId="0" fillId="0" borderId="15" xfId="0" applyBorder="1"/>
    <xf numFmtId="0" fontId="0" fillId="0" borderId="2" xfId="0" applyBorder="1"/>
    <xf numFmtId="0" fontId="0" fillId="0" borderId="0" xfId="0" applyFill="1" applyBorder="1"/>
    <xf numFmtId="0" fontId="2" fillId="0" borderId="0" xfId="0" applyFont="1"/>
    <xf numFmtId="0" fontId="0" fillId="0" borderId="2" xfId="0" applyFont="1" applyBorder="1"/>
    <xf numFmtId="0" fontId="2" fillId="2" borderId="16" xfId="0" applyFont="1" applyFill="1" applyBorder="1" applyAlignment="1">
      <alignment horizontal="center"/>
    </xf>
    <xf numFmtId="0" fontId="2" fillId="2" borderId="1" xfId="0" applyFont="1" applyFill="1" applyBorder="1" applyAlignment="1">
      <alignment horizontal="left" vertical="center" wrapText="1"/>
    </xf>
    <xf numFmtId="0" fontId="2" fillId="2" borderId="1" xfId="0" applyFont="1" applyFill="1" applyBorder="1" applyAlignment="1">
      <alignment horizontal="center" vertical="center" wrapText="1"/>
    </xf>
    <xf numFmtId="0" fontId="2" fillId="2" borderId="1" xfId="0" applyFont="1" applyFill="1" applyBorder="1" applyAlignment="1">
      <alignment horizontal="left" vertical="center"/>
    </xf>
    <xf numFmtId="0" fontId="9" fillId="2" borderId="0" xfId="0" applyFont="1" applyFill="1" applyBorder="1" applyAlignment="1">
      <alignment horizontal="left"/>
    </xf>
    <xf numFmtId="0" fontId="0" fillId="2" borderId="0" xfId="0" applyFill="1" applyBorder="1" applyAlignment="1">
      <alignment horizontal="left"/>
    </xf>
    <xf numFmtId="0" fontId="0" fillId="2" borderId="0" xfId="0" quotePrefix="1" applyFont="1" applyFill="1" applyBorder="1" applyAlignment="1">
      <alignment horizontal="left"/>
    </xf>
    <xf numFmtId="0" fontId="0" fillId="2" borderId="1" xfId="0" applyFill="1" applyBorder="1" applyAlignment="1">
      <alignment horizontal="left"/>
    </xf>
    <xf numFmtId="0" fontId="9" fillId="2" borderId="1" xfId="0" applyFont="1" applyFill="1" applyBorder="1" applyAlignment="1">
      <alignment horizontal="left"/>
    </xf>
    <xf numFmtId="0" fontId="2" fillId="2" borderId="0" xfId="0" applyFont="1" applyFill="1" applyBorder="1" applyAlignment="1">
      <alignment horizontal="left"/>
    </xf>
    <xf numFmtId="0" fontId="6" fillId="2" borderId="0" xfId="0" applyFont="1" applyFill="1" applyAlignment="1">
      <alignment horizontal="right"/>
    </xf>
    <xf numFmtId="0" fontId="6" fillId="2" borderId="0" xfId="0" applyFont="1" applyFill="1" applyAlignment="1">
      <alignment horizontal="right" vertical="top"/>
    </xf>
    <xf numFmtId="0" fontId="0" fillId="2" borderId="0" xfId="0" applyFill="1" applyAlignment="1">
      <alignment horizontal="left"/>
    </xf>
    <xf numFmtId="0" fontId="0" fillId="2" borderId="0" xfId="0" applyFill="1" applyAlignment="1">
      <alignment horizontal="left" vertical="top"/>
    </xf>
    <xf numFmtId="0" fontId="2" fillId="2" borderId="17" xfId="0" applyFont="1" applyFill="1" applyBorder="1" applyAlignment="1"/>
    <xf numFmtId="0" fontId="2" fillId="2" borderId="18" xfId="0" applyFont="1" applyFill="1" applyBorder="1" applyAlignment="1"/>
    <xf numFmtId="0" fontId="2" fillId="2" borderId="19" xfId="0" applyFont="1" applyFill="1" applyBorder="1" applyAlignment="1">
      <alignment horizontal="center" textRotation="90"/>
    </xf>
    <xf numFmtId="0" fontId="0" fillId="7" borderId="20" xfId="0" applyFill="1" applyBorder="1" applyAlignment="1">
      <alignment horizontal="left" textRotation="90" wrapText="1"/>
    </xf>
    <xf numFmtId="0" fontId="0" fillId="3" borderId="20" xfId="0" applyFill="1" applyBorder="1" applyAlignment="1">
      <alignment horizontal="left" textRotation="90" wrapText="1"/>
    </xf>
    <xf numFmtId="0" fontId="0" fillId="3" borderId="21" xfId="0" applyFill="1" applyBorder="1" applyAlignment="1">
      <alignment horizontal="left" textRotation="90" wrapText="1"/>
    </xf>
    <xf numFmtId="0" fontId="0" fillId="8" borderId="20" xfId="0" applyFill="1" applyBorder="1" applyAlignment="1">
      <alignment horizontal="left" textRotation="90" wrapText="1"/>
    </xf>
    <xf numFmtId="0" fontId="0" fillId="8" borderId="22" xfId="0" applyFill="1" applyBorder="1" applyAlignment="1">
      <alignment horizontal="left" textRotation="90" wrapText="1"/>
    </xf>
    <xf numFmtId="0" fontId="0" fillId="0" borderId="23" xfId="0" applyFill="1" applyBorder="1" applyAlignment="1">
      <alignment horizontal="left" textRotation="90" wrapText="1"/>
    </xf>
    <xf numFmtId="0" fontId="2" fillId="3" borderId="3" xfId="0" applyFont="1" applyFill="1" applyBorder="1"/>
    <xf numFmtId="0" fontId="2" fillId="3" borderId="3" xfId="0" applyFont="1" applyFill="1" applyBorder="1" applyAlignment="1">
      <alignment horizontal="center"/>
    </xf>
    <xf numFmtId="0" fontId="2" fillId="3" borderId="2" xfId="0" applyNumberFormat="1" applyFont="1" applyFill="1" applyBorder="1" applyAlignment="1">
      <alignment horizontal="center"/>
    </xf>
    <xf numFmtId="0" fontId="2" fillId="3" borderId="3" xfId="0" applyNumberFormat="1" applyFont="1" applyFill="1" applyBorder="1" applyAlignment="1">
      <alignment horizontal="center"/>
    </xf>
    <xf numFmtId="0" fontId="10" fillId="3" borderId="25" xfId="0" applyNumberFormat="1" applyFont="1" applyFill="1" applyBorder="1" applyAlignment="1">
      <alignment horizontal="center"/>
    </xf>
    <xf numFmtId="0" fontId="0" fillId="0" borderId="0" xfId="0" applyBorder="1" applyAlignment="1">
      <alignment horizontal="center"/>
    </xf>
    <xf numFmtId="0" fontId="0" fillId="0" borderId="0" xfId="0" applyNumberFormat="1" applyAlignment="1">
      <alignment horizontal="center"/>
    </xf>
    <xf numFmtId="0" fontId="0" fillId="0" borderId="0" xfId="0" applyBorder="1" applyAlignment="1">
      <alignment horizontal="center" vertical="top"/>
    </xf>
    <xf numFmtId="0" fontId="0" fillId="0" borderId="27" xfId="0" applyBorder="1" applyAlignment="1">
      <alignment horizontal="center"/>
    </xf>
    <xf numFmtId="0" fontId="0" fillId="0" borderId="0" xfId="0" applyFill="1" applyBorder="1" applyAlignment="1">
      <alignment horizontal="center"/>
    </xf>
    <xf numFmtId="0" fontId="0" fillId="0" borderId="1" xfId="0" applyBorder="1"/>
    <xf numFmtId="0" fontId="0" fillId="0" borderId="1" xfId="0" applyBorder="1" applyAlignment="1">
      <alignment horizontal="center"/>
    </xf>
    <xf numFmtId="0" fontId="0" fillId="0" borderId="1" xfId="0" applyNumberFormat="1" applyBorder="1" applyAlignment="1">
      <alignment horizontal="center"/>
    </xf>
    <xf numFmtId="0" fontId="0" fillId="0" borderId="1" xfId="0" applyBorder="1" applyAlignment="1">
      <alignment horizontal="center" vertical="top"/>
    </xf>
    <xf numFmtId="0" fontId="0" fillId="0" borderId="29" xfId="0" applyBorder="1" applyAlignment="1">
      <alignment horizontal="center"/>
    </xf>
    <xf numFmtId="0" fontId="2" fillId="3" borderId="6" xfId="0" applyFont="1" applyFill="1" applyBorder="1"/>
    <xf numFmtId="0" fontId="2" fillId="3" borderId="2" xfId="0" applyFont="1" applyFill="1" applyBorder="1" applyAlignment="1">
      <alignment horizontal="center"/>
    </xf>
    <xf numFmtId="0" fontId="0" fillId="0" borderId="0" xfId="0" applyNumberFormat="1" applyBorder="1" applyAlignment="1">
      <alignment horizontal="center"/>
    </xf>
    <xf numFmtId="0" fontId="5" fillId="0" borderId="27" xfId="0" applyFont="1" applyBorder="1" applyAlignment="1">
      <alignment horizontal="center"/>
    </xf>
    <xf numFmtId="0" fontId="0" fillId="0" borderId="0" xfId="0" applyFill="1" applyBorder="1" applyAlignment="1">
      <alignment horizontal="center" vertical="top"/>
    </xf>
    <xf numFmtId="0" fontId="5" fillId="0" borderId="29" xfId="0" applyFont="1" applyBorder="1" applyAlignment="1">
      <alignment horizontal="center"/>
    </xf>
    <xf numFmtId="0" fontId="0" fillId="0" borderId="0" xfId="0" quotePrefix="1" applyFill="1" applyBorder="1" applyAlignment="1">
      <alignment horizontal="center" vertical="top"/>
    </xf>
    <xf numFmtId="0" fontId="8" fillId="0" borderId="0" xfId="1" applyFill="1" applyBorder="1" applyAlignment="1">
      <alignment horizontal="center" vertical="top"/>
    </xf>
    <xf numFmtId="0" fontId="8" fillId="0" borderId="1" xfId="1" applyFill="1" applyBorder="1" applyAlignment="1">
      <alignment horizontal="center" vertical="top"/>
    </xf>
    <xf numFmtId="0" fontId="0" fillId="2" borderId="0" xfId="0" applyFill="1" applyBorder="1" applyAlignment="1">
      <alignment horizontal="left" wrapText="1"/>
    </xf>
    <xf numFmtId="0" fontId="0" fillId="2" borderId="0" xfId="0" applyFill="1" applyAlignment="1">
      <alignment wrapText="1"/>
    </xf>
    <xf numFmtId="0" fontId="0" fillId="0" borderId="0" xfId="0" applyAlignment="1">
      <alignment wrapText="1"/>
    </xf>
    <xf numFmtId="0" fontId="0" fillId="0" borderId="0" xfId="0" applyFill="1" applyAlignment="1">
      <alignment horizontal="left"/>
    </xf>
    <xf numFmtId="0" fontId="0" fillId="0" borderId="0" xfId="0" applyAlignment="1">
      <alignment horizontal="left" vertical="top"/>
    </xf>
    <xf numFmtId="0" fontId="0" fillId="0" borderId="0" xfId="0" applyAlignment="1">
      <alignment horizontal="left"/>
    </xf>
    <xf numFmtId="0" fontId="2" fillId="2" borderId="0" xfId="0" applyFont="1" applyFill="1" applyBorder="1"/>
    <xf numFmtId="0" fontId="2" fillId="2" borderId="0" xfId="0" applyFont="1" applyFill="1" applyBorder="1" applyAlignment="1">
      <alignment horizontal="center"/>
    </xf>
    <xf numFmtId="0" fontId="2" fillId="2" borderId="0" xfId="0" applyFont="1" applyFill="1" applyBorder="1" applyAlignment="1"/>
    <xf numFmtId="0" fontId="2" fillId="2" borderId="0" xfId="0" applyFont="1" applyFill="1" applyBorder="1" applyAlignment="1">
      <alignment horizontal="right" wrapText="1"/>
    </xf>
    <xf numFmtId="0" fontId="2" fillId="3" borderId="6" xfId="0" applyFont="1" applyFill="1" applyBorder="1" applyAlignment="1">
      <alignment horizontal="center"/>
    </xf>
    <xf numFmtId="0" fontId="5" fillId="0" borderId="0" xfId="0" applyFont="1" applyBorder="1"/>
    <xf numFmtId="0" fontId="0" fillId="0" borderId="0" xfId="0" applyBorder="1" applyAlignment="1">
      <alignment horizontal="right"/>
    </xf>
    <xf numFmtId="0" fontId="0" fillId="2" borderId="0" xfId="0" applyNumberFormat="1" applyFill="1" applyBorder="1"/>
    <xf numFmtId="0" fontId="0" fillId="9" borderId="0" xfId="0" applyFill="1" applyBorder="1"/>
    <xf numFmtId="0" fontId="0" fillId="2" borderId="4" xfId="0" applyFill="1" applyBorder="1" applyAlignment="1">
      <alignment horizontal="center"/>
    </xf>
    <xf numFmtId="0" fontId="0" fillId="2" borderId="7" xfId="0" applyFill="1" applyBorder="1" applyAlignment="1">
      <alignment horizontal="center"/>
    </xf>
    <xf numFmtId="0" fontId="0" fillId="0" borderId="21" xfId="0" applyBorder="1" applyAlignment="1">
      <alignment horizontal="center"/>
    </xf>
    <xf numFmtId="0" fontId="0" fillId="5" borderId="5" xfId="0" applyFill="1" applyBorder="1" applyAlignment="1">
      <alignment horizontal="center"/>
    </xf>
    <xf numFmtId="0" fontId="0" fillId="2" borderId="10" xfId="0" applyFill="1" applyBorder="1" applyAlignment="1">
      <alignment horizontal="center"/>
    </xf>
    <xf numFmtId="0" fontId="0" fillId="2" borderId="12" xfId="0" applyFill="1" applyBorder="1" applyAlignment="1">
      <alignment horizontal="center"/>
    </xf>
    <xf numFmtId="0" fontId="0" fillId="0" borderId="30" xfId="0" applyBorder="1" applyAlignment="1">
      <alignment horizontal="center"/>
    </xf>
    <xf numFmtId="0" fontId="0" fillId="0" borderId="0" xfId="0" applyFill="1" applyBorder="1" applyAlignment="1">
      <alignment horizontal="right"/>
    </xf>
    <xf numFmtId="0" fontId="5" fillId="0" borderId="2" xfId="0" applyFont="1" applyBorder="1"/>
    <xf numFmtId="0" fontId="0" fillId="0" borderId="2" xfId="0" applyBorder="1" applyAlignment="1">
      <alignment horizontal="right"/>
    </xf>
    <xf numFmtId="0" fontId="0" fillId="2" borderId="2" xfId="0" applyNumberFormat="1" applyFill="1" applyBorder="1"/>
    <xf numFmtId="0" fontId="0" fillId="9" borderId="2" xfId="0" applyFill="1" applyBorder="1"/>
    <xf numFmtId="0" fontId="5" fillId="2" borderId="0" xfId="0" applyFont="1" applyFill="1"/>
    <xf numFmtId="0" fontId="10" fillId="3" borderId="6" xfId="0" applyFont="1" applyFill="1" applyBorder="1"/>
    <xf numFmtId="0" fontId="0" fillId="0" borderId="4" xfId="0" applyBorder="1" applyAlignment="1">
      <alignment horizontal="center"/>
    </xf>
    <xf numFmtId="0" fontId="0" fillId="0" borderId="31" xfId="0" applyBorder="1" applyAlignment="1">
      <alignment horizontal="center"/>
    </xf>
    <xf numFmtId="0" fontId="0" fillId="10" borderId="5" xfId="0" applyFill="1" applyBorder="1" applyAlignment="1">
      <alignment horizontal="center"/>
    </xf>
    <xf numFmtId="0" fontId="0" fillId="0" borderId="32" xfId="0" applyBorder="1" applyAlignment="1">
      <alignment horizontal="center"/>
    </xf>
    <xf numFmtId="0" fontId="0" fillId="2" borderId="9" xfId="0" applyFill="1" applyBorder="1" applyAlignment="1">
      <alignment horizontal="center"/>
    </xf>
    <xf numFmtId="0" fontId="0" fillId="0" borderId="33" xfId="0" applyBorder="1" applyAlignment="1">
      <alignment horizontal="center"/>
    </xf>
    <xf numFmtId="0" fontId="0" fillId="5" borderId="4" xfId="0" applyFill="1" applyBorder="1" applyAlignment="1">
      <alignment horizontal="center"/>
    </xf>
    <xf numFmtId="0" fontId="0" fillId="10" borderId="4" xfId="0" applyFill="1" applyBorder="1" applyAlignment="1">
      <alignment horizontal="center"/>
    </xf>
    <xf numFmtId="0" fontId="10" fillId="2" borderId="0" xfId="0" applyFont="1" applyFill="1" applyBorder="1" applyAlignment="1"/>
    <xf numFmtId="0" fontId="5" fillId="0" borderId="0" xfId="0" applyFont="1" applyFill="1" applyBorder="1"/>
    <xf numFmtId="0" fontId="0" fillId="2" borderId="21" xfId="0" applyFill="1" applyBorder="1" applyAlignment="1">
      <alignment horizontal="center"/>
    </xf>
    <xf numFmtId="0" fontId="0" fillId="2" borderId="30" xfId="0" applyFill="1" applyBorder="1" applyAlignment="1">
      <alignment horizontal="center"/>
    </xf>
    <xf numFmtId="0" fontId="0" fillId="2" borderId="5" xfId="0" applyFill="1" applyBorder="1" applyAlignment="1">
      <alignment horizontal="center"/>
    </xf>
    <xf numFmtId="0" fontId="5" fillId="0" borderId="2" xfId="0" applyFont="1" applyFill="1" applyBorder="1"/>
    <xf numFmtId="0" fontId="0" fillId="0" borderId="2" xfId="0" applyFill="1" applyBorder="1" applyAlignment="1">
      <alignment horizontal="right"/>
    </xf>
    <xf numFmtId="0" fontId="0" fillId="2" borderId="0" xfId="0" applyNumberFormat="1" applyFill="1"/>
    <xf numFmtId="0" fontId="0" fillId="5" borderId="7" xfId="0" applyFill="1" applyBorder="1" applyAlignment="1">
      <alignment horizontal="center"/>
    </xf>
    <xf numFmtId="0" fontId="0" fillId="5" borderId="5" xfId="0" applyFill="1" applyBorder="1"/>
    <xf numFmtId="0" fontId="0" fillId="0" borderId="5" xfId="0" applyNumberFormat="1" applyBorder="1"/>
    <xf numFmtId="0" fontId="0" fillId="12" borderId="5" xfId="0" applyFill="1" applyBorder="1" applyAlignment="1">
      <alignment horizontal="center"/>
    </xf>
    <xf numFmtId="0" fontId="0" fillId="4" borderId="5" xfId="0" applyFill="1" applyBorder="1" applyAlignment="1">
      <alignment horizontal="center"/>
    </xf>
    <xf numFmtId="0" fontId="0" fillId="15" borderId="5" xfId="0" applyFill="1" applyBorder="1" applyAlignment="1">
      <alignment horizontal="center"/>
    </xf>
    <xf numFmtId="0" fontId="0" fillId="4" borderId="5" xfId="0" applyFill="1" applyBorder="1"/>
    <xf numFmtId="0" fontId="0" fillId="17" borderId="5" xfId="0" applyFill="1" applyBorder="1" applyAlignment="1">
      <alignment horizontal="center"/>
    </xf>
    <xf numFmtId="0" fontId="0" fillId="2" borderId="4" xfId="0" applyFill="1" applyBorder="1"/>
    <xf numFmtId="0" fontId="0" fillId="2" borderId="7" xfId="0" applyFill="1" applyBorder="1"/>
    <xf numFmtId="0" fontId="0" fillId="4" borderId="4" xfId="0" applyFill="1" applyBorder="1"/>
    <xf numFmtId="0" fontId="0" fillId="4" borderId="7" xfId="0" applyFill="1" applyBorder="1"/>
    <xf numFmtId="0" fontId="0" fillId="0" borderId="5" xfId="0" applyBorder="1" applyAlignment="1"/>
    <xf numFmtId="0" fontId="0" fillId="18" borderId="5" xfId="0" applyFill="1" applyBorder="1" applyAlignment="1">
      <alignment horizontal="center"/>
    </xf>
    <xf numFmtId="0" fontId="0" fillId="19" borderId="5" xfId="0" applyFill="1" applyBorder="1" applyAlignment="1">
      <alignment horizontal="center"/>
    </xf>
    <xf numFmtId="0" fontId="0" fillId="0" borderId="0" xfId="0" applyAlignment="1">
      <alignment horizontal="right"/>
    </xf>
    <xf numFmtId="0" fontId="0" fillId="0" borderId="0" xfId="0" applyBorder="1" applyAlignment="1">
      <alignment horizontal="center" vertical="center"/>
    </xf>
    <xf numFmtId="0" fontId="0" fillId="0" borderId="0" xfId="0" applyAlignment="1">
      <alignment horizontal="center" vertical="center"/>
    </xf>
    <xf numFmtId="0" fontId="0" fillId="0" borderId="0" xfId="0" applyBorder="1" applyAlignment="1">
      <alignment horizontal="center" vertical="center" wrapText="1"/>
    </xf>
    <xf numFmtId="0" fontId="2" fillId="3" borderId="2" xfId="0" applyNumberFormat="1" applyFont="1" applyFill="1" applyBorder="1" applyAlignment="1">
      <alignment horizontal="left"/>
    </xf>
    <xf numFmtId="0" fontId="2" fillId="3" borderId="6" xfId="0" applyNumberFormat="1" applyFont="1" applyFill="1" applyBorder="1" applyAlignment="1">
      <alignment horizontal="center"/>
    </xf>
    <xf numFmtId="0" fontId="0" fillId="2" borderId="14" xfId="0" applyFill="1" applyBorder="1" applyAlignment="1">
      <alignment horizontal="center"/>
    </xf>
    <xf numFmtId="0" fontId="0" fillId="0" borderId="15" xfId="0" applyNumberFormat="1" applyBorder="1" applyAlignment="1">
      <alignment horizontal="center"/>
    </xf>
    <xf numFmtId="0" fontId="0" fillId="0" borderId="15" xfId="0" applyBorder="1" applyAlignment="1">
      <alignment horizontal="center" vertical="center"/>
    </xf>
    <xf numFmtId="0" fontId="0" fillId="2" borderId="8" xfId="0" applyFill="1" applyBorder="1" applyAlignment="1">
      <alignment horizontal="center"/>
    </xf>
    <xf numFmtId="0" fontId="0" fillId="0" borderId="2" xfId="0" applyNumberFormat="1" applyBorder="1" applyAlignment="1">
      <alignment horizontal="center"/>
    </xf>
    <xf numFmtId="0" fontId="0" fillId="0" borderId="2" xfId="0" applyBorder="1" applyAlignment="1">
      <alignment horizontal="center" vertical="center"/>
    </xf>
    <xf numFmtId="0" fontId="2" fillId="3" borderId="6" xfId="0" applyNumberFormat="1" applyFont="1" applyFill="1" applyBorder="1" applyAlignment="1">
      <alignment horizontal="left"/>
    </xf>
    <xf numFmtId="0" fontId="0" fillId="2" borderId="15" xfId="0" applyFill="1" applyBorder="1" applyAlignment="1">
      <alignment horizontal="center"/>
    </xf>
    <xf numFmtId="0" fontId="0" fillId="2" borderId="15" xfId="0" applyFill="1" applyBorder="1"/>
    <xf numFmtId="0" fontId="0" fillId="2" borderId="14" xfId="0" applyFill="1" applyBorder="1"/>
    <xf numFmtId="0" fontId="0" fillId="2" borderId="8" xfId="0" applyFill="1" applyBorder="1"/>
    <xf numFmtId="0" fontId="0" fillId="2" borderId="10" xfId="0" applyFill="1" applyBorder="1"/>
    <xf numFmtId="0" fontId="0" fillId="2" borderId="13" xfId="0" applyFill="1" applyBorder="1" applyAlignment="1">
      <alignment horizontal="center"/>
    </xf>
    <xf numFmtId="0" fontId="0" fillId="0" borderId="6" xfId="0" applyBorder="1" applyAlignment="1">
      <alignment vertical="center" wrapText="1"/>
    </xf>
    <xf numFmtId="0" fontId="0" fillId="0" borderId="39" xfId="0" applyBorder="1" applyAlignment="1">
      <alignment horizontal="center" vertical="top" textRotation="180" wrapText="1"/>
    </xf>
    <xf numFmtId="0" fontId="0" fillId="0" borderId="6" xfId="0" applyBorder="1" applyAlignment="1">
      <alignment horizontal="center" vertical="top" textRotation="180" wrapText="1"/>
    </xf>
    <xf numFmtId="0" fontId="0" fillId="0" borderId="40" xfId="0" applyBorder="1" applyAlignment="1">
      <alignment horizontal="center" vertical="top" textRotation="180" wrapText="1"/>
    </xf>
    <xf numFmtId="0" fontId="0" fillId="0" borderId="7" xfId="0" applyBorder="1" applyAlignment="1">
      <alignment horizontal="center" vertical="top" textRotation="180" wrapText="1"/>
    </xf>
    <xf numFmtId="0" fontId="0" fillId="20" borderId="6" xfId="0" applyFill="1" applyBorder="1" applyAlignment="1">
      <alignment horizontal="center" vertical="top" textRotation="180" wrapText="1"/>
    </xf>
    <xf numFmtId="0" fontId="0" fillId="0" borderId="42" xfId="0" applyBorder="1" applyAlignment="1">
      <alignment horizontal="center" vertical="top" textRotation="180" wrapText="1"/>
    </xf>
    <xf numFmtId="0" fontId="0" fillId="0" borderId="37" xfId="0" applyBorder="1" applyAlignment="1">
      <alignment horizontal="center" vertical="top" textRotation="180" wrapText="1"/>
    </xf>
    <xf numFmtId="0" fontId="0" fillId="0" borderId="2" xfId="0" applyBorder="1" applyAlignment="1">
      <alignment horizontal="center" vertical="top" textRotation="180" wrapText="1"/>
    </xf>
    <xf numFmtId="0" fontId="0" fillId="0" borderId="26" xfId="0" applyBorder="1" applyAlignment="1">
      <alignment horizontal="center"/>
    </xf>
    <xf numFmtId="0" fontId="11" fillId="0" borderId="43" xfId="0" applyFont="1" applyBorder="1" applyAlignment="1">
      <alignment horizontal="center"/>
    </xf>
    <xf numFmtId="0" fontId="0" fillId="0" borderId="43" xfId="0" applyBorder="1" applyAlignment="1">
      <alignment horizontal="center"/>
    </xf>
    <xf numFmtId="0" fontId="11" fillId="0" borderId="26" xfId="0" applyFont="1" applyBorder="1" applyAlignment="1">
      <alignment horizontal="center" vertical="top"/>
    </xf>
    <xf numFmtId="0" fontId="11" fillId="0" borderId="0" xfId="0" applyFont="1" applyBorder="1" applyAlignment="1">
      <alignment horizontal="center" vertical="top"/>
    </xf>
    <xf numFmtId="0" fontId="11" fillId="20" borderId="0" xfId="0" applyFont="1" applyFill="1" applyBorder="1" applyAlignment="1">
      <alignment horizontal="center" vertical="top"/>
    </xf>
    <xf numFmtId="0" fontId="11" fillId="0" borderId="43" xfId="0" applyFont="1" applyBorder="1" applyAlignment="1">
      <alignment horizontal="center" vertical="top"/>
    </xf>
    <xf numFmtId="0" fontId="11" fillId="0" borderId="26" xfId="0" applyFont="1" applyBorder="1" applyAlignment="1">
      <alignment horizontal="center"/>
    </xf>
    <xf numFmtId="0" fontId="11" fillId="0" borderId="0" xfId="0" applyFont="1" applyBorder="1" applyAlignment="1">
      <alignment horizontal="center"/>
    </xf>
    <xf numFmtId="0" fontId="11" fillId="0" borderId="0" xfId="0" quotePrefix="1" applyFont="1" applyBorder="1" applyAlignment="1">
      <alignment horizontal="center"/>
    </xf>
    <xf numFmtId="0" fontId="11" fillId="0" borderId="26" xfId="0" quotePrefix="1" applyFont="1" applyBorder="1" applyAlignment="1">
      <alignment horizontal="center"/>
    </xf>
    <xf numFmtId="0" fontId="11" fillId="20" borderId="0" xfId="0" applyFont="1" applyFill="1" applyBorder="1" applyAlignment="1">
      <alignment horizontal="center"/>
    </xf>
    <xf numFmtId="0" fontId="11" fillId="0" borderId="27" xfId="0" applyFont="1" applyBorder="1" applyAlignment="1">
      <alignment horizontal="center"/>
    </xf>
    <xf numFmtId="0" fontId="0" fillId="0" borderId="9" xfId="0" applyBorder="1" applyAlignment="1">
      <alignment horizontal="center"/>
    </xf>
    <xf numFmtId="0" fontId="0" fillId="5" borderId="43" xfId="0" applyFont="1" applyFill="1" applyBorder="1" applyAlignment="1">
      <alignment horizontal="center"/>
    </xf>
    <xf numFmtId="0" fontId="0" fillId="5" borderId="0" xfId="0" applyFont="1" applyFill="1" applyBorder="1" applyAlignment="1">
      <alignment horizontal="center"/>
    </xf>
    <xf numFmtId="0" fontId="0" fillId="5" borderId="43" xfId="0" quotePrefix="1" applyFont="1" applyFill="1" applyBorder="1" applyAlignment="1">
      <alignment horizontal="center"/>
    </xf>
    <xf numFmtId="0" fontId="11" fillId="0" borderId="43" xfId="0" quotePrefix="1" applyFont="1" applyFill="1" applyBorder="1" applyAlignment="1">
      <alignment horizontal="center"/>
    </xf>
    <xf numFmtId="0" fontId="11" fillId="0" borderId="0" xfId="0" applyFont="1" applyFill="1" applyBorder="1" applyAlignment="1">
      <alignment horizontal="center"/>
    </xf>
    <xf numFmtId="0" fontId="0" fillId="5" borderId="26" xfId="0" quotePrefix="1" applyFont="1" applyFill="1" applyBorder="1" applyAlignment="1">
      <alignment horizontal="center"/>
    </xf>
    <xf numFmtId="0" fontId="0" fillId="0" borderId="0" xfId="0" applyAlignment="1">
      <alignment horizontal="center"/>
    </xf>
    <xf numFmtId="0" fontId="11" fillId="0" borderId="26" xfId="0" quotePrefix="1" applyFont="1" applyFill="1" applyBorder="1" applyAlignment="1">
      <alignment horizontal="center"/>
    </xf>
    <xf numFmtId="0" fontId="0" fillId="0" borderId="28" xfId="0" applyBorder="1" applyAlignment="1">
      <alignment horizontal="center"/>
    </xf>
    <xf numFmtId="0" fontId="11" fillId="0" borderId="44" xfId="0" applyFont="1" applyBorder="1" applyAlignment="1">
      <alignment horizontal="center"/>
    </xf>
    <xf numFmtId="0" fontId="0" fillId="0" borderId="45" xfId="0" applyBorder="1" applyAlignment="1">
      <alignment horizontal="center"/>
    </xf>
    <xf numFmtId="0" fontId="0" fillId="0" borderId="44" xfId="0" applyBorder="1" applyAlignment="1">
      <alignment horizontal="center"/>
    </xf>
    <xf numFmtId="0" fontId="11" fillId="0" borderId="28" xfId="0" applyFont="1" applyBorder="1" applyAlignment="1">
      <alignment horizontal="center" vertical="top"/>
    </xf>
    <xf numFmtId="0" fontId="11" fillId="0" borderId="1" xfId="0" applyFont="1" applyBorder="1" applyAlignment="1">
      <alignment horizontal="center" vertical="top"/>
    </xf>
    <xf numFmtId="0" fontId="11" fillId="20" borderId="1" xfId="0" applyFont="1" applyFill="1" applyBorder="1" applyAlignment="1">
      <alignment horizontal="center" vertical="top"/>
    </xf>
    <xf numFmtId="0" fontId="11" fillId="0" borderId="44" xfId="0" applyFont="1" applyBorder="1" applyAlignment="1">
      <alignment horizontal="center" vertical="top"/>
    </xf>
    <xf numFmtId="0" fontId="11" fillId="0" borderId="28" xfId="0" applyFont="1" applyBorder="1" applyAlignment="1">
      <alignment horizontal="center"/>
    </xf>
    <xf numFmtId="0" fontId="11" fillId="0" borderId="1" xfId="0" applyFont="1" applyBorder="1" applyAlignment="1">
      <alignment horizontal="center"/>
    </xf>
    <xf numFmtId="0" fontId="11" fillId="0" borderId="1" xfId="0" quotePrefix="1" applyFont="1" applyBorder="1" applyAlignment="1">
      <alignment horizontal="center"/>
    </xf>
    <xf numFmtId="0" fontId="11" fillId="0" borderId="28" xfId="0" quotePrefix="1" applyFont="1" applyBorder="1" applyAlignment="1">
      <alignment horizontal="center"/>
    </xf>
    <xf numFmtId="0" fontId="11" fillId="20" borderId="1" xfId="0" applyFont="1" applyFill="1" applyBorder="1" applyAlignment="1">
      <alignment horizontal="center"/>
    </xf>
    <xf numFmtId="0" fontId="11" fillId="0" borderId="29" xfId="0" applyFont="1" applyBorder="1" applyAlignment="1">
      <alignment horizontal="center"/>
    </xf>
    <xf numFmtId="0" fontId="0" fillId="0" borderId="0" xfId="0" quotePrefix="1"/>
    <xf numFmtId="0" fontId="0" fillId="2" borderId="0" xfId="0" applyFont="1" applyFill="1" applyAlignment="1">
      <alignment horizontal="left" vertical="top" wrapText="1"/>
    </xf>
    <xf numFmtId="0" fontId="5" fillId="2" borderId="0" xfId="0" applyFont="1" applyFill="1" applyAlignment="1">
      <alignment horizontal="left" vertical="top" wrapText="1"/>
    </xf>
    <xf numFmtId="0" fontId="0" fillId="2" borderId="0" xfId="0" applyFill="1" applyAlignment="1">
      <alignment horizontal="left" vertical="top" wrapText="1"/>
    </xf>
    <xf numFmtId="0" fontId="2" fillId="2" borderId="3" xfId="0" applyFont="1" applyFill="1" applyBorder="1" applyAlignment="1">
      <alignment horizontal="center"/>
    </xf>
    <xf numFmtId="0" fontId="2" fillId="2" borderId="16" xfId="0" applyFont="1" applyFill="1" applyBorder="1" applyAlignment="1">
      <alignment horizontal="left" vertical="top" wrapText="1"/>
    </xf>
    <xf numFmtId="0" fontId="2" fillId="2" borderId="1" xfId="0" applyFont="1" applyFill="1" applyBorder="1" applyAlignment="1">
      <alignment horizontal="left" vertical="top" wrapText="1"/>
    </xf>
    <xf numFmtId="0" fontId="11" fillId="2" borderId="0" xfId="0" applyFont="1" applyFill="1" applyAlignment="1">
      <alignment horizontal="left" vertical="top" wrapText="1"/>
    </xf>
    <xf numFmtId="0" fontId="2" fillId="3" borderId="24" xfId="0" applyFont="1" applyFill="1" applyBorder="1" applyAlignment="1">
      <alignment horizontal="center" vertical="center"/>
    </xf>
    <xf numFmtId="0" fontId="2" fillId="3" borderId="26" xfId="0" applyFont="1" applyFill="1" applyBorder="1" applyAlignment="1">
      <alignment horizontal="center" vertical="center"/>
    </xf>
    <xf numFmtId="0" fontId="2" fillId="3" borderId="28" xfId="0" applyFont="1" applyFill="1" applyBorder="1" applyAlignment="1">
      <alignment horizontal="center" vertical="center"/>
    </xf>
    <xf numFmtId="0" fontId="0" fillId="2" borderId="16" xfId="0" applyFill="1" applyBorder="1" applyAlignment="1">
      <alignment horizontal="left" wrapText="1"/>
    </xf>
    <xf numFmtId="0" fontId="0" fillId="2" borderId="0" xfId="0" applyFill="1" applyBorder="1" applyAlignment="1">
      <alignment horizontal="left" vertical="top" wrapText="1"/>
    </xf>
    <xf numFmtId="0" fontId="0" fillId="2" borderId="0" xfId="0" applyFill="1" applyBorder="1" applyAlignment="1">
      <alignment horizontal="left" vertical="top"/>
    </xf>
    <xf numFmtId="0" fontId="0" fillId="0" borderId="15" xfId="0" applyBorder="1" applyAlignment="1">
      <alignment horizontal="center" vertical="center"/>
    </xf>
    <xf numFmtId="0" fontId="0" fillId="0" borderId="0" xfId="0" applyBorder="1" applyAlignment="1">
      <alignment horizontal="center" vertical="center"/>
    </xf>
    <xf numFmtId="0" fontId="0" fillId="0" borderId="2" xfId="0" applyBorder="1" applyAlignment="1">
      <alignment horizontal="center" vertical="center"/>
    </xf>
    <xf numFmtId="0" fontId="0" fillId="0" borderId="15" xfId="0" applyBorder="1" applyAlignment="1">
      <alignment horizontal="center" vertical="center" wrapText="1"/>
    </xf>
    <xf numFmtId="0" fontId="0" fillId="0" borderId="0" xfId="0" applyBorder="1" applyAlignment="1">
      <alignment horizontal="center" vertical="center" wrapText="1"/>
    </xf>
    <xf numFmtId="0" fontId="0" fillId="0" borderId="2" xfId="0" applyBorder="1" applyAlignment="1">
      <alignment horizontal="center" vertical="center" wrapText="1"/>
    </xf>
    <xf numFmtId="0" fontId="0" fillId="0" borderId="5" xfId="0" applyBorder="1" applyAlignment="1">
      <alignment horizontal="center"/>
    </xf>
    <xf numFmtId="0" fontId="0" fillId="5" borderId="4" xfId="0" applyFill="1" applyBorder="1" applyAlignment="1">
      <alignment horizontal="center"/>
    </xf>
    <xf numFmtId="0" fontId="0" fillId="5" borderId="7" xfId="0" applyFill="1" applyBorder="1" applyAlignment="1">
      <alignment horizontal="center"/>
    </xf>
    <xf numFmtId="0" fontId="0" fillId="0" borderId="4" xfId="0" applyBorder="1" applyAlignment="1">
      <alignment horizontal="center"/>
    </xf>
    <xf numFmtId="0" fontId="0" fillId="0" borderId="7" xfId="0" applyBorder="1" applyAlignment="1">
      <alignment horizontal="center"/>
    </xf>
    <xf numFmtId="0" fontId="2" fillId="3" borderId="14" xfId="0" applyFont="1" applyFill="1" applyBorder="1" applyAlignment="1">
      <alignment horizontal="center" vertical="center"/>
    </xf>
    <xf numFmtId="0" fontId="2" fillId="3" borderId="8" xfId="0" applyFont="1" applyFill="1" applyBorder="1" applyAlignment="1">
      <alignment horizontal="center" vertical="center"/>
    </xf>
    <xf numFmtId="0" fontId="2" fillId="3" borderId="10" xfId="0" applyFont="1" applyFill="1" applyBorder="1" applyAlignment="1">
      <alignment horizontal="center" vertical="center"/>
    </xf>
    <xf numFmtId="0" fontId="2" fillId="3" borderId="6" xfId="0" applyFont="1" applyFill="1" applyBorder="1" applyAlignment="1">
      <alignment horizontal="center"/>
    </xf>
    <xf numFmtId="0" fontId="2" fillId="3" borderId="7" xfId="0" applyFont="1" applyFill="1" applyBorder="1" applyAlignment="1">
      <alignment horizontal="center"/>
    </xf>
    <xf numFmtId="0" fontId="0" fillId="12" borderId="5" xfId="0" applyFill="1" applyBorder="1" applyAlignment="1">
      <alignment horizontal="center"/>
    </xf>
    <xf numFmtId="0" fontId="0" fillId="18" borderId="5" xfId="0" applyFill="1" applyBorder="1" applyAlignment="1">
      <alignment horizontal="center"/>
    </xf>
    <xf numFmtId="0" fontId="0" fillId="19" borderId="5" xfId="0" applyFill="1" applyBorder="1" applyAlignment="1">
      <alignment horizontal="center"/>
    </xf>
    <xf numFmtId="0" fontId="0" fillId="11" borderId="5" xfId="0" applyFill="1" applyBorder="1" applyAlignment="1">
      <alignment horizontal="center"/>
    </xf>
    <xf numFmtId="0" fontId="0" fillId="17" borderId="5" xfId="0" applyFill="1" applyBorder="1" applyAlignment="1">
      <alignment horizontal="center"/>
    </xf>
    <xf numFmtId="0" fontId="0" fillId="16" borderId="5" xfId="0" applyFill="1" applyBorder="1" applyAlignment="1">
      <alignment horizontal="center"/>
    </xf>
    <xf numFmtId="0" fontId="0" fillId="15" borderId="5" xfId="0" applyFill="1" applyBorder="1" applyAlignment="1">
      <alignment horizontal="center"/>
    </xf>
    <xf numFmtId="0" fontId="0" fillId="14" borderId="5" xfId="0" applyFill="1" applyBorder="1" applyAlignment="1">
      <alignment horizontal="center"/>
    </xf>
    <xf numFmtId="0" fontId="0" fillId="13" borderId="5" xfId="0" applyFill="1" applyBorder="1" applyAlignment="1">
      <alignment horizontal="center"/>
    </xf>
    <xf numFmtId="0" fontId="0" fillId="0" borderId="32" xfId="0" applyBorder="1" applyAlignment="1">
      <alignment horizontal="center"/>
    </xf>
    <xf numFmtId="0" fontId="0" fillId="0" borderId="6" xfId="0" applyBorder="1" applyAlignment="1">
      <alignment horizontal="center"/>
    </xf>
    <xf numFmtId="0" fontId="0" fillId="10" borderId="5" xfId="0" applyFill="1" applyBorder="1" applyAlignment="1">
      <alignment horizontal="center"/>
    </xf>
    <xf numFmtId="0" fontId="0" fillId="10" borderId="32" xfId="0" applyFill="1" applyBorder="1" applyAlignment="1">
      <alignment horizontal="center"/>
    </xf>
    <xf numFmtId="0" fontId="0" fillId="2" borderId="4" xfId="0" applyFill="1" applyBorder="1" applyAlignment="1">
      <alignment horizontal="center"/>
    </xf>
    <xf numFmtId="0" fontId="0" fillId="2" borderId="6" xfId="0" applyFill="1" applyBorder="1" applyAlignment="1">
      <alignment horizontal="center"/>
    </xf>
    <xf numFmtId="0" fontId="0" fillId="2" borderId="7" xfId="0" applyFill="1" applyBorder="1" applyAlignment="1">
      <alignment horizontal="center"/>
    </xf>
    <xf numFmtId="0" fontId="0" fillId="10" borderId="7" xfId="0" applyFill="1" applyBorder="1" applyAlignment="1">
      <alignment horizontal="center"/>
    </xf>
    <xf numFmtId="0" fontId="2" fillId="3" borderId="12" xfId="0" applyFont="1" applyFill="1" applyBorder="1" applyAlignment="1">
      <alignment horizontal="center"/>
    </xf>
    <xf numFmtId="0" fontId="0" fillId="2" borderId="0" xfId="0" applyFont="1" applyFill="1" applyBorder="1" applyAlignment="1">
      <alignment horizontal="left" vertical="top" wrapText="1"/>
    </xf>
    <xf numFmtId="0" fontId="0" fillId="0" borderId="24" xfId="0" applyBorder="1" applyAlignment="1">
      <alignment horizontal="center" vertical="top" textRotation="180"/>
    </xf>
    <xf numFmtId="0" fontId="0" fillId="0" borderId="16" xfId="0" applyBorder="1" applyAlignment="1">
      <alignment horizontal="center" vertical="top" textRotation="180"/>
    </xf>
    <xf numFmtId="0" fontId="0" fillId="0" borderId="34" xfId="0" applyBorder="1" applyAlignment="1">
      <alignment horizontal="center" vertical="top" textRotation="180"/>
    </xf>
    <xf numFmtId="0" fontId="0" fillId="0" borderId="37" xfId="0" applyBorder="1" applyAlignment="1">
      <alignment horizontal="center" vertical="top" textRotation="180"/>
    </xf>
    <xf numFmtId="0" fontId="0" fillId="0" borderId="2" xfId="0" applyBorder="1" applyAlignment="1">
      <alignment horizontal="center" vertical="top" textRotation="180"/>
    </xf>
    <xf numFmtId="0" fontId="0" fillId="0" borderId="38" xfId="0" applyBorder="1" applyAlignment="1">
      <alignment horizontal="center" vertical="top" textRotation="180"/>
    </xf>
    <xf numFmtId="0" fontId="0" fillId="0" borderId="39" xfId="0" applyBorder="1" applyAlignment="1">
      <alignment horizontal="center" vertical="top"/>
    </xf>
    <xf numFmtId="0" fontId="0" fillId="0" borderId="6" xfId="0" applyBorder="1" applyAlignment="1">
      <alignment horizontal="center" vertical="top"/>
    </xf>
    <xf numFmtId="0" fontId="0" fillId="0" borderId="40" xfId="0" applyBorder="1" applyAlignment="1">
      <alignment horizontal="center" vertical="top"/>
    </xf>
    <xf numFmtId="0" fontId="0" fillId="0" borderId="36" xfId="0" applyBorder="1" applyAlignment="1">
      <alignment horizontal="center" vertical="top" textRotation="180"/>
    </xf>
    <xf numFmtId="0" fontId="0" fillId="0" borderId="41" xfId="0" applyBorder="1" applyAlignment="1">
      <alignment horizontal="center" vertical="top" textRotation="180"/>
    </xf>
    <xf numFmtId="0" fontId="0" fillId="0" borderId="35" xfId="0" applyBorder="1" applyAlignment="1">
      <alignment horizontal="center" vertical="top" textRotation="180"/>
    </xf>
    <xf numFmtId="0" fontId="0" fillId="0" borderId="3" xfId="0" applyBorder="1" applyAlignment="1">
      <alignment horizontal="center" vertical="top" textRotation="180"/>
    </xf>
    <xf numFmtId="0" fontId="0" fillId="0" borderId="25" xfId="0" applyBorder="1" applyAlignment="1">
      <alignment horizontal="center" vertical="top" textRotation="180"/>
    </xf>
  </cellXfs>
  <cellStyles count="2">
    <cellStyle name="Neutral" xfId="1" builtinId="28"/>
    <cellStyle name="Normal" xfId="0" builtinId="0"/>
  </cellStyles>
  <dxfs count="50">
    <dxf>
      <font>
        <color rgb="FF9C6500"/>
      </font>
      <fill>
        <patternFill>
          <bgColor rgb="FFFFEB9C"/>
        </patternFill>
      </fill>
    </dxf>
    <dxf>
      <font>
        <color rgb="FF9C6500"/>
      </font>
      <fill>
        <patternFill>
          <bgColor rgb="FFFFEB9C"/>
        </patternFill>
      </fill>
    </dxf>
    <dxf>
      <font>
        <color rgb="FF9C6500"/>
      </font>
      <fill>
        <patternFill>
          <bgColor rgb="FFFFEB9C"/>
        </patternFill>
      </fill>
    </dxf>
    <dxf>
      <font>
        <color rgb="FF00B050"/>
      </font>
    </dxf>
    <dxf>
      <font>
        <color rgb="FF00B050"/>
      </font>
    </dxf>
    <dxf>
      <font>
        <color rgb="FF00B050"/>
      </font>
    </dxf>
    <dxf>
      <fill>
        <patternFill>
          <bgColor theme="8" tint="0.59996337778862885"/>
        </patternFill>
      </fill>
    </dxf>
    <dxf>
      <font>
        <color rgb="FF9C0006"/>
      </font>
      <fill>
        <patternFill>
          <bgColor rgb="FFFFC7CE"/>
        </patternFill>
      </fill>
    </dxf>
    <dxf>
      <fill>
        <patternFill>
          <bgColor theme="8" tint="0.59996337778862885"/>
        </patternFill>
      </fill>
    </dxf>
    <dxf>
      <font>
        <color rgb="FF9C0006"/>
      </font>
      <fill>
        <patternFill>
          <bgColor rgb="FFFFC7CE"/>
        </patternFill>
      </fill>
    </dxf>
    <dxf>
      <fill>
        <patternFill>
          <bgColor theme="8" tint="0.59996337778862885"/>
        </patternFill>
      </fill>
    </dxf>
    <dxf>
      <font>
        <color rgb="FF9C0006"/>
      </font>
      <fill>
        <patternFill>
          <bgColor rgb="FFFFC7CE"/>
        </patternFill>
      </fill>
    </dxf>
    <dxf>
      <fill>
        <patternFill>
          <bgColor theme="8" tint="0.59996337778862885"/>
        </patternFill>
      </fill>
    </dxf>
    <dxf>
      <font>
        <color rgb="FF9C0006"/>
      </font>
      <fill>
        <patternFill>
          <bgColor rgb="FFFFC7CE"/>
        </patternFill>
      </fill>
    </dxf>
    <dxf>
      <fill>
        <patternFill>
          <bgColor theme="8" tint="0.59996337778862885"/>
        </patternFill>
      </fill>
    </dxf>
    <dxf>
      <font>
        <color rgb="FF9C0006"/>
      </font>
      <fill>
        <patternFill>
          <bgColor rgb="FFFFC7CE"/>
        </patternFill>
      </fill>
    </dxf>
    <dxf>
      <fill>
        <patternFill>
          <bgColor theme="8" tint="0.59996337778862885"/>
        </patternFill>
      </fill>
    </dxf>
    <dxf>
      <font>
        <color rgb="FF9C0006"/>
      </font>
      <fill>
        <patternFill>
          <bgColor rgb="FFFFC7CE"/>
        </patternFill>
      </fill>
    </dxf>
    <dxf>
      <fill>
        <patternFill>
          <bgColor theme="8" tint="0.59996337778862885"/>
        </patternFill>
      </fill>
    </dxf>
    <dxf>
      <font>
        <color rgb="FF9C0006"/>
      </font>
      <fill>
        <patternFill>
          <bgColor rgb="FFFFC7CE"/>
        </patternFill>
      </fill>
    </dxf>
    <dxf>
      <fill>
        <patternFill>
          <bgColor theme="8" tint="0.59996337778862885"/>
        </patternFill>
      </fill>
    </dxf>
    <dxf>
      <font>
        <color rgb="FF9C0006"/>
      </font>
      <fill>
        <patternFill>
          <bgColor rgb="FFFFC7CE"/>
        </patternFill>
      </fill>
    </dxf>
    <dxf>
      <fill>
        <patternFill>
          <bgColor theme="8" tint="0.59996337778862885"/>
        </patternFill>
      </fill>
    </dxf>
    <dxf>
      <font>
        <color rgb="FF9C0006"/>
      </font>
      <fill>
        <patternFill>
          <bgColor rgb="FFFFC7CE"/>
        </patternFill>
      </fill>
    </dxf>
    <dxf>
      <fill>
        <patternFill>
          <bgColor theme="8" tint="0.59996337778862885"/>
        </patternFill>
      </fill>
    </dxf>
    <dxf>
      <font>
        <color rgb="FF9C0006"/>
      </font>
      <fill>
        <patternFill>
          <bgColor rgb="FFFFC7CE"/>
        </patternFill>
      </fill>
    </dxf>
    <dxf>
      <fill>
        <patternFill>
          <bgColor theme="8" tint="0.59996337778862885"/>
        </patternFill>
      </fill>
    </dxf>
    <dxf>
      <font>
        <color rgb="FF9C0006"/>
      </font>
      <fill>
        <patternFill>
          <bgColor rgb="FFFFC7CE"/>
        </patternFill>
      </fill>
    </dxf>
    <dxf>
      <fill>
        <patternFill>
          <bgColor theme="8" tint="0.59996337778862885"/>
        </patternFill>
      </fill>
    </dxf>
    <dxf>
      <font>
        <color rgb="FF9C0006"/>
      </font>
      <fill>
        <patternFill>
          <bgColor rgb="FFFFC7CE"/>
        </patternFill>
      </fill>
    </dxf>
    <dxf>
      <fill>
        <patternFill>
          <bgColor theme="8" tint="0.59996337778862885"/>
        </patternFill>
      </fill>
    </dxf>
    <dxf>
      <font>
        <color rgb="FF9C0006"/>
      </font>
      <fill>
        <patternFill>
          <bgColor rgb="FFFFC7CE"/>
        </patternFill>
      </fill>
    </dxf>
    <dxf>
      <fill>
        <patternFill>
          <bgColor theme="8" tint="0.59996337778862885"/>
        </patternFill>
      </fill>
    </dxf>
    <dxf>
      <font>
        <color rgb="FF9C0006"/>
      </font>
      <fill>
        <patternFill>
          <bgColor rgb="FFFFC7CE"/>
        </patternFill>
      </fill>
    </dxf>
    <dxf>
      <fill>
        <patternFill>
          <bgColor theme="8" tint="0.59996337778862885"/>
        </patternFill>
      </fill>
    </dxf>
    <dxf>
      <font>
        <color rgb="FF9C0006"/>
      </font>
      <fill>
        <patternFill>
          <bgColor rgb="FFFFC7CE"/>
        </patternFill>
      </fill>
    </dxf>
    <dxf>
      <fill>
        <patternFill>
          <bgColor theme="8" tint="0.59996337778862885"/>
        </patternFill>
      </fill>
    </dxf>
    <dxf>
      <font>
        <color rgb="FF9C0006"/>
      </font>
      <fill>
        <patternFill>
          <bgColor rgb="FFFFC7CE"/>
        </patternFill>
      </fill>
    </dxf>
    <dxf>
      <fill>
        <patternFill>
          <bgColor theme="8" tint="0.59996337778862885"/>
        </patternFill>
      </fill>
    </dxf>
    <dxf>
      <font>
        <color rgb="FF9C0006"/>
      </font>
      <fill>
        <patternFill>
          <bgColor rgb="FFFFC7CE"/>
        </patternFill>
      </fill>
    </dxf>
    <dxf>
      <fill>
        <patternFill>
          <bgColor theme="8" tint="0.59996337778862885"/>
        </patternFill>
      </fill>
    </dxf>
    <dxf>
      <font>
        <color rgb="FF9C0006"/>
      </font>
      <fill>
        <patternFill>
          <bgColor rgb="FFFFC7CE"/>
        </patternFill>
      </fill>
    </dxf>
    <dxf>
      <fill>
        <patternFill>
          <bgColor theme="8" tint="0.59996337778862885"/>
        </patternFill>
      </fill>
    </dxf>
    <dxf>
      <font>
        <color rgb="FF9C0006"/>
      </font>
      <fill>
        <patternFill>
          <bgColor rgb="FFFFC7CE"/>
        </patternFill>
      </fill>
    </dxf>
    <dxf>
      <fill>
        <patternFill>
          <bgColor theme="8" tint="0.59996337778862885"/>
        </patternFill>
      </fill>
    </dxf>
    <dxf>
      <font>
        <color rgb="FF9C0006"/>
      </font>
      <fill>
        <patternFill>
          <bgColor rgb="FFFFC7CE"/>
        </patternFill>
      </fill>
    </dxf>
    <dxf>
      <fill>
        <patternFill>
          <bgColor theme="8" tint="0.59996337778862885"/>
        </patternFill>
      </fill>
    </dxf>
    <dxf>
      <font>
        <color rgb="FF9C0006"/>
      </font>
      <fill>
        <patternFill>
          <bgColor rgb="FFFFC7CE"/>
        </patternFill>
      </fill>
    </dxf>
    <dxf>
      <fill>
        <patternFill>
          <bgColor theme="8" tint="0.59996337778862885"/>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12</xdr:col>
      <xdr:colOff>66674</xdr:colOff>
      <xdr:row>37</xdr:row>
      <xdr:rowOff>66675</xdr:rowOff>
    </xdr:from>
    <xdr:to>
      <xdr:col>13</xdr:col>
      <xdr:colOff>76200</xdr:colOff>
      <xdr:row>42</xdr:row>
      <xdr:rowOff>142876</xdr:rowOff>
    </xdr:to>
    <xdr:sp macro="" textlink="">
      <xdr:nvSpPr>
        <xdr:cNvPr id="2" name="Right Brace 1"/>
        <xdr:cNvSpPr/>
      </xdr:nvSpPr>
      <xdr:spPr>
        <a:xfrm>
          <a:off x="8258174" y="8096250"/>
          <a:ext cx="200026" cy="1066801"/>
        </a:xfrm>
        <a:prstGeom prst="rightBrace">
          <a:avLst>
            <a:gd name="adj1" fmla="val 24312"/>
            <a:gd name="adj2" fmla="val 49768"/>
          </a:avLst>
        </a:prstGeom>
      </xdr:spPr>
      <xdr:style>
        <a:lnRef idx="3">
          <a:schemeClr val="dk1"/>
        </a:lnRef>
        <a:fillRef idx="0">
          <a:schemeClr val="dk1"/>
        </a:fillRef>
        <a:effectRef idx="2">
          <a:schemeClr val="dk1"/>
        </a:effectRef>
        <a:fontRef idx="minor">
          <a:schemeClr val="tx1"/>
        </a:fontRef>
      </xdr:style>
      <xdr:txBody>
        <a:bodyPr vertOverflow="clip" horzOverflow="clip" rtlCol="0" anchor="t"/>
        <a:lstStyle/>
        <a:p>
          <a:pPr algn="l"/>
          <a:endParaRPr lang="en-GB" sz="1100"/>
        </a:p>
      </xdr:txBody>
    </xdr:sp>
    <xdr:clientData/>
  </xdr:twoCellAnchor>
  <xdr:twoCellAnchor>
    <xdr:from>
      <xdr:col>13</xdr:col>
      <xdr:colOff>123825</xdr:colOff>
      <xdr:row>37</xdr:row>
      <xdr:rowOff>85725</xdr:rowOff>
    </xdr:from>
    <xdr:to>
      <xdr:col>21</xdr:col>
      <xdr:colOff>76200</xdr:colOff>
      <xdr:row>42</xdr:row>
      <xdr:rowOff>114300</xdr:rowOff>
    </xdr:to>
    <xdr:sp macro="" textlink="">
      <xdr:nvSpPr>
        <xdr:cNvPr id="3" name="TextBox 2"/>
        <xdr:cNvSpPr txBox="1"/>
      </xdr:nvSpPr>
      <xdr:spPr>
        <a:xfrm>
          <a:off x="8505825" y="8115300"/>
          <a:ext cx="1219200" cy="101917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a:t>DYS389I is</a:t>
          </a:r>
          <a:r>
            <a:rPr lang="en-GB" sz="1100" baseline="0"/>
            <a:t> the first two units of DYS389II and usually reported separately as well</a:t>
          </a:r>
          <a:endParaRPr lang="en-GB" sz="11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C7"/>
  <sheetViews>
    <sheetView tabSelected="1" workbookViewId="0"/>
  </sheetViews>
  <sheetFormatPr defaultRowHeight="15" x14ac:dyDescent="0.25"/>
  <cols>
    <col min="1" max="1" width="11.42578125" bestFit="1" customWidth="1"/>
    <col min="3" max="3" width="53.7109375" bestFit="1" customWidth="1"/>
  </cols>
  <sheetData>
    <row r="1" spans="1:3" x14ac:dyDescent="0.25">
      <c r="A1" s="27" t="s">
        <v>149</v>
      </c>
      <c r="B1" t="s">
        <v>1162</v>
      </c>
    </row>
    <row r="3" spans="1:3" x14ac:dyDescent="0.25">
      <c r="B3" s="28" t="s">
        <v>147</v>
      </c>
      <c r="C3" s="28" t="s">
        <v>148</v>
      </c>
    </row>
    <row r="4" spans="1:3" x14ac:dyDescent="0.25">
      <c r="B4" t="s">
        <v>150</v>
      </c>
      <c r="C4" t="s">
        <v>154</v>
      </c>
    </row>
    <row r="5" spans="1:3" x14ac:dyDescent="0.25">
      <c r="B5" t="s">
        <v>151</v>
      </c>
      <c r="C5" t="s">
        <v>401</v>
      </c>
    </row>
    <row r="6" spans="1:3" x14ac:dyDescent="0.25">
      <c r="B6" t="s">
        <v>152</v>
      </c>
      <c r="C6" t="s">
        <v>1092</v>
      </c>
    </row>
    <row r="7" spans="1:3" x14ac:dyDescent="0.25">
      <c r="B7" t="s">
        <v>153</v>
      </c>
      <c r="C7" t="s">
        <v>1161</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J124"/>
  <sheetViews>
    <sheetView zoomScaleNormal="100" workbookViewId="0"/>
  </sheetViews>
  <sheetFormatPr defaultColWidth="8.85546875" defaultRowHeight="15" x14ac:dyDescent="0.25"/>
  <cols>
    <col min="1" max="1" width="17" customWidth="1"/>
    <col min="2" max="2" width="16" customWidth="1"/>
    <col min="3" max="3" width="26.85546875" customWidth="1"/>
    <col min="4" max="4" width="28.42578125" customWidth="1"/>
    <col min="5" max="5" width="15.7109375" customWidth="1"/>
    <col min="6" max="6" width="14.140625" customWidth="1"/>
    <col min="7" max="7" width="1.28515625" customWidth="1"/>
    <col min="8" max="8" width="34" customWidth="1"/>
    <col min="9" max="9" width="31.140625" customWidth="1"/>
  </cols>
  <sheetData>
    <row r="1" spans="1:10" x14ac:dyDescent="0.25">
      <c r="A1" s="1"/>
      <c r="B1" s="2"/>
      <c r="C1" s="2"/>
      <c r="D1" s="2"/>
      <c r="E1" s="2"/>
      <c r="F1" s="2"/>
      <c r="G1" s="2"/>
      <c r="H1" s="2"/>
      <c r="I1" s="2"/>
      <c r="J1" s="2"/>
    </row>
    <row r="2" spans="1:10" ht="15.75" thickBot="1" x14ac:dyDescent="0.3">
      <c r="A2" s="1" t="s">
        <v>146</v>
      </c>
      <c r="B2" s="2"/>
      <c r="C2" s="2"/>
      <c r="D2" s="2"/>
      <c r="E2" s="2"/>
      <c r="F2" s="2"/>
      <c r="G2" s="2"/>
      <c r="H2" s="2"/>
      <c r="I2" s="2"/>
      <c r="J2" s="2"/>
    </row>
    <row r="3" spans="1:10" x14ac:dyDescent="0.25">
      <c r="A3" s="205" t="s">
        <v>0</v>
      </c>
      <c r="B3" s="205" t="s">
        <v>1</v>
      </c>
      <c r="C3" s="205" t="s">
        <v>2</v>
      </c>
      <c r="D3" s="205" t="s">
        <v>155</v>
      </c>
      <c r="E3" s="204" t="s">
        <v>156</v>
      </c>
      <c r="F3" s="204"/>
      <c r="G3" s="29"/>
      <c r="H3" s="204" t="s">
        <v>157</v>
      </c>
      <c r="I3" s="204"/>
      <c r="J3" s="2"/>
    </row>
    <row r="4" spans="1:10" ht="35.25" customHeight="1" thickBot="1" x14ac:dyDescent="0.3">
      <c r="A4" s="206"/>
      <c r="B4" s="206"/>
      <c r="C4" s="206"/>
      <c r="D4" s="206"/>
      <c r="E4" s="30" t="s">
        <v>158</v>
      </c>
      <c r="F4" s="30" t="s">
        <v>159</v>
      </c>
      <c r="G4" s="31"/>
      <c r="H4" s="32" t="s">
        <v>160</v>
      </c>
      <c r="I4" s="30" t="s">
        <v>161</v>
      </c>
      <c r="J4" s="2"/>
    </row>
    <row r="5" spans="1:10" ht="15.75" x14ac:dyDescent="0.25">
      <c r="A5" s="5" t="s">
        <v>90</v>
      </c>
      <c r="B5" s="5" t="s">
        <v>91</v>
      </c>
      <c r="C5" s="33" t="s">
        <v>38</v>
      </c>
      <c r="D5" s="5" t="s">
        <v>162</v>
      </c>
      <c r="E5" s="5" t="s">
        <v>163</v>
      </c>
      <c r="F5" s="34" t="s">
        <v>7</v>
      </c>
      <c r="G5" s="34"/>
      <c r="H5" s="5" t="s">
        <v>162</v>
      </c>
      <c r="I5" s="5" t="s">
        <v>162</v>
      </c>
      <c r="J5" s="2"/>
    </row>
    <row r="6" spans="1:10" ht="15.75" x14ac:dyDescent="0.25">
      <c r="A6" s="5" t="s">
        <v>99</v>
      </c>
      <c r="B6" s="5" t="s">
        <v>28</v>
      </c>
      <c r="C6" s="33" t="s">
        <v>5</v>
      </c>
      <c r="D6" s="5" t="s">
        <v>164</v>
      </c>
      <c r="E6" s="5" t="s">
        <v>165</v>
      </c>
      <c r="F6" s="34" t="s">
        <v>7</v>
      </c>
      <c r="G6" s="34"/>
      <c r="H6" s="5" t="s">
        <v>164</v>
      </c>
      <c r="I6" s="5" t="s">
        <v>166</v>
      </c>
      <c r="J6" s="2"/>
    </row>
    <row r="7" spans="1:10" ht="15.75" x14ac:dyDescent="0.25">
      <c r="A7" s="5" t="s">
        <v>81</v>
      </c>
      <c r="B7" s="5" t="s">
        <v>78</v>
      </c>
      <c r="C7" s="33" t="s">
        <v>38</v>
      </c>
      <c r="D7" s="5" t="s">
        <v>167</v>
      </c>
      <c r="E7" s="5" t="s">
        <v>168</v>
      </c>
      <c r="F7" s="34" t="s">
        <v>7</v>
      </c>
      <c r="G7" s="34"/>
      <c r="H7" s="5" t="s">
        <v>167</v>
      </c>
      <c r="I7" s="5" t="s">
        <v>169</v>
      </c>
      <c r="J7" s="2"/>
    </row>
    <row r="8" spans="1:10" ht="15.75" x14ac:dyDescent="0.25">
      <c r="A8" s="5" t="s">
        <v>36</v>
      </c>
      <c r="B8" s="5" t="s">
        <v>37</v>
      </c>
      <c r="C8" s="33" t="s">
        <v>38</v>
      </c>
      <c r="D8" s="5" t="s">
        <v>167</v>
      </c>
      <c r="E8" s="5" t="s">
        <v>168</v>
      </c>
      <c r="F8" s="34" t="s">
        <v>7</v>
      </c>
      <c r="G8" s="34"/>
      <c r="H8" s="5" t="s">
        <v>167</v>
      </c>
      <c r="I8" s="5" t="s">
        <v>169</v>
      </c>
      <c r="J8" s="2"/>
    </row>
    <row r="9" spans="1:10" ht="15.75" x14ac:dyDescent="0.25">
      <c r="A9" s="5" t="s">
        <v>112</v>
      </c>
      <c r="B9" s="5" t="s">
        <v>113</v>
      </c>
      <c r="C9" s="33" t="s">
        <v>38</v>
      </c>
      <c r="D9" s="5" t="s">
        <v>170</v>
      </c>
      <c r="E9" s="5" t="s">
        <v>171</v>
      </c>
      <c r="F9" s="34" t="s">
        <v>7</v>
      </c>
      <c r="G9" s="34"/>
      <c r="H9" s="5" t="s">
        <v>170</v>
      </c>
      <c r="I9" s="5" t="s">
        <v>172</v>
      </c>
      <c r="J9" s="2"/>
    </row>
    <row r="10" spans="1:10" ht="15.75" x14ac:dyDescent="0.25">
      <c r="A10" s="5" t="s">
        <v>77</v>
      </c>
      <c r="B10" s="5" t="s">
        <v>78</v>
      </c>
      <c r="C10" s="33" t="s">
        <v>38</v>
      </c>
      <c r="D10" s="5" t="s">
        <v>173</v>
      </c>
      <c r="E10" s="5" t="s">
        <v>174</v>
      </c>
      <c r="F10" s="34" t="s">
        <v>7</v>
      </c>
      <c r="G10" s="34"/>
      <c r="H10" s="5" t="s">
        <v>173</v>
      </c>
      <c r="I10" s="5" t="s">
        <v>175</v>
      </c>
      <c r="J10" s="2"/>
    </row>
    <row r="11" spans="1:10" ht="15.75" x14ac:dyDescent="0.25">
      <c r="A11" s="5" t="s">
        <v>79</v>
      </c>
      <c r="B11" s="5" t="s">
        <v>78</v>
      </c>
      <c r="C11" s="33" t="s">
        <v>38</v>
      </c>
      <c r="D11" s="5" t="s">
        <v>176</v>
      </c>
      <c r="E11" s="5" t="s">
        <v>177</v>
      </c>
      <c r="F11" s="34" t="s">
        <v>7</v>
      </c>
      <c r="G11" s="34"/>
      <c r="H11" s="5" t="s">
        <v>176</v>
      </c>
      <c r="I11" s="5" t="s">
        <v>176</v>
      </c>
      <c r="J11" s="2"/>
    </row>
    <row r="12" spans="1:10" ht="15.75" x14ac:dyDescent="0.25">
      <c r="A12" s="5" t="s">
        <v>80</v>
      </c>
      <c r="B12" s="5" t="s">
        <v>78</v>
      </c>
      <c r="C12" s="33" t="s">
        <v>38</v>
      </c>
      <c r="D12" s="5" t="s">
        <v>176</v>
      </c>
      <c r="E12" s="5" t="s">
        <v>177</v>
      </c>
      <c r="F12" s="34" t="s">
        <v>7</v>
      </c>
      <c r="G12" s="34"/>
      <c r="H12" s="5" t="s">
        <v>176</v>
      </c>
      <c r="I12" s="5" t="s">
        <v>176</v>
      </c>
      <c r="J12" s="2"/>
    </row>
    <row r="13" spans="1:10" ht="15.75" x14ac:dyDescent="0.25">
      <c r="A13" s="5" t="s">
        <v>82</v>
      </c>
      <c r="B13" s="5" t="s">
        <v>78</v>
      </c>
      <c r="C13" s="33" t="s">
        <v>38</v>
      </c>
      <c r="D13" s="5" t="s">
        <v>176</v>
      </c>
      <c r="E13" s="5" t="s">
        <v>177</v>
      </c>
      <c r="F13" s="34" t="s">
        <v>7</v>
      </c>
      <c r="G13" s="34"/>
      <c r="H13" s="5" t="s">
        <v>176</v>
      </c>
      <c r="I13" s="5" t="s">
        <v>176</v>
      </c>
      <c r="J13" s="2"/>
    </row>
    <row r="14" spans="1:10" ht="15.75" x14ac:dyDescent="0.25">
      <c r="A14" s="5" t="s">
        <v>43</v>
      </c>
      <c r="B14" s="5" t="s">
        <v>42</v>
      </c>
      <c r="C14" s="33" t="s">
        <v>38</v>
      </c>
      <c r="D14" s="5" t="s">
        <v>176</v>
      </c>
      <c r="E14" s="5" t="s">
        <v>177</v>
      </c>
      <c r="F14" s="34" t="s">
        <v>7</v>
      </c>
      <c r="G14" s="34"/>
      <c r="H14" s="5" t="s">
        <v>176</v>
      </c>
      <c r="I14" s="5" t="s">
        <v>176</v>
      </c>
      <c r="J14" s="2"/>
    </row>
    <row r="15" spans="1:10" ht="15.75" x14ac:dyDescent="0.25">
      <c r="A15" s="5" t="s">
        <v>116</v>
      </c>
      <c r="B15" s="5" t="s">
        <v>42</v>
      </c>
      <c r="C15" s="33" t="s">
        <v>38</v>
      </c>
      <c r="D15" s="5" t="s">
        <v>176</v>
      </c>
      <c r="E15" s="5" t="s">
        <v>177</v>
      </c>
      <c r="F15" s="34" t="s">
        <v>7</v>
      </c>
      <c r="G15" s="34"/>
      <c r="H15" s="5" t="s">
        <v>176</v>
      </c>
      <c r="I15" s="5" t="s">
        <v>176</v>
      </c>
      <c r="J15" s="2"/>
    </row>
    <row r="16" spans="1:10" ht="15.75" x14ac:dyDescent="0.25">
      <c r="A16" s="5" t="s">
        <v>44</v>
      </c>
      <c r="B16" s="5" t="s">
        <v>42</v>
      </c>
      <c r="C16" s="33" t="s">
        <v>38</v>
      </c>
      <c r="D16" s="5" t="s">
        <v>176</v>
      </c>
      <c r="E16" s="5" t="s">
        <v>177</v>
      </c>
      <c r="F16" s="34" t="s">
        <v>7</v>
      </c>
      <c r="G16" s="34"/>
      <c r="H16" s="5" t="s">
        <v>176</v>
      </c>
      <c r="I16" s="5" t="s">
        <v>176</v>
      </c>
      <c r="J16" s="2"/>
    </row>
    <row r="17" spans="1:10" ht="15.75" x14ac:dyDescent="0.25">
      <c r="A17" s="5" t="s">
        <v>114</v>
      </c>
      <c r="B17" s="5" t="s">
        <v>115</v>
      </c>
      <c r="C17" s="33" t="s">
        <v>38</v>
      </c>
      <c r="D17" s="5" t="s">
        <v>176</v>
      </c>
      <c r="E17" s="5" t="s">
        <v>178</v>
      </c>
      <c r="F17" s="34" t="s">
        <v>7</v>
      </c>
      <c r="G17" s="34"/>
      <c r="H17" s="5" t="s">
        <v>179</v>
      </c>
      <c r="I17" s="5" t="s">
        <v>180</v>
      </c>
      <c r="J17" s="2"/>
    </row>
    <row r="18" spans="1:10" ht="15.75" x14ac:dyDescent="0.25">
      <c r="A18" s="5" t="s">
        <v>41</v>
      </c>
      <c r="B18" s="5" t="s">
        <v>42</v>
      </c>
      <c r="C18" s="33" t="s">
        <v>38</v>
      </c>
      <c r="D18" s="5" t="s">
        <v>176</v>
      </c>
      <c r="E18" s="5" t="s">
        <v>181</v>
      </c>
      <c r="F18" s="34" t="s">
        <v>7</v>
      </c>
      <c r="G18" s="34"/>
      <c r="H18" s="5" t="s">
        <v>179</v>
      </c>
      <c r="I18" s="5" t="s">
        <v>182</v>
      </c>
      <c r="J18" s="2"/>
    </row>
    <row r="19" spans="1:10" ht="17.25" x14ac:dyDescent="0.25">
      <c r="A19" s="5" t="s">
        <v>75</v>
      </c>
      <c r="B19" s="5" t="s">
        <v>76</v>
      </c>
      <c r="C19" s="5" t="s">
        <v>76</v>
      </c>
      <c r="D19" s="5" t="s">
        <v>183</v>
      </c>
      <c r="E19" s="5" t="s">
        <v>184</v>
      </c>
      <c r="F19" s="34" t="s">
        <v>7</v>
      </c>
      <c r="G19" s="34"/>
      <c r="H19" s="5" t="s">
        <v>185</v>
      </c>
      <c r="I19" s="5" t="s">
        <v>186</v>
      </c>
      <c r="J19" s="2"/>
    </row>
    <row r="20" spans="1:10" ht="15.75" x14ac:dyDescent="0.25">
      <c r="A20" s="34" t="s">
        <v>111</v>
      </c>
      <c r="B20" s="5" t="s">
        <v>110</v>
      </c>
      <c r="C20" s="33" t="s">
        <v>12</v>
      </c>
      <c r="D20" s="34" t="s">
        <v>185</v>
      </c>
      <c r="E20" s="5" t="s">
        <v>187</v>
      </c>
      <c r="F20" s="34" t="s">
        <v>188</v>
      </c>
      <c r="G20" s="34"/>
      <c r="H20" s="5" t="s">
        <v>185</v>
      </c>
      <c r="I20" s="5" t="s">
        <v>189</v>
      </c>
      <c r="J20" s="2"/>
    </row>
    <row r="21" spans="1:10" ht="17.25" x14ac:dyDescent="0.25">
      <c r="A21" s="5" t="s">
        <v>120</v>
      </c>
      <c r="B21" s="5" t="s">
        <v>46</v>
      </c>
      <c r="C21" s="33" t="s">
        <v>12</v>
      </c>
      <c r="D21" s="34" t="s">
        <v>183</v>
      </c>
      <c r="E21" s="5" t="s">
        <v>184</v>
      </c>
      <c r="F21" s="34" t="s">
        <v>7</v>
      </c>
      <c r="G21" s="34"/>
      <c r="H21" s="5" t="s">
        <v>185</v>
      </c>
      <c r="I21" s="5" t="s">
        <v>186</v>
      </c>
      <c r="J21" s="2"/>
    </row>
    <row r="22" spans="1:10" ht="17.25" x14ac:dyDescent="0.25">
      <c r="A22" s="5" t="s">
        <v>121</v>
      </c>
      <c r="B22" s="5" t="s">
        <v>46</v>
      </c>
      <c r="C22" s="33" t="s">
        <v>12</v>
      </c>
      <c r="D22" s="34" t="s">
        <v>190</v>
      </c>
      <c r="E22" s="5" t="s">
        <v>191</v>
      </c>
      <c r="F22" s="34" t="s">
        <v>7</v>
      </c>
      <c r="G22" s="34"/>
      <c r="H22" s="5" t="s">
        <v>192</v>
      </c>
      <c r="I22" s="5" t="s">
        <v>193</v>
      </c>
      <c r="J22" s="2"/>
    </row>
    <row r="23" spans="1:10" ht="17.25" x14ac:dyDescent="0.25">
      <c r="A23" s="5" t="s">
        <v>10</v>
      </c>
      <c r="B23" s="5" t="s">
        <v>11</v>
      </c>
      <c r="C23" s="33" t="s">
        <v>12</v>
      </c>
      <c r="D23" s="5" t="s">
        <v>194</v>
      </c>
      <c r="E23" s="5" t="s">
        <v>195</v>
      </c>
      <c r="F23" s="34" t="s">
        <v>7</v>
      </c>
      <c r="G23" s="34"/>
      <c r="H23" s="5" t="s">
        <v>196</v>
      </c>
      <c r="I23" s="5" t="s">
        <v>197</v>
      </c>
      <c r="J23" s="2"/>
    </row>
    <row r="24" spans="1:10" ht="17.25" x14ac:dyDescent="0.25">
      <c r="A24" s="34" t="s">
        <v>21</v>
      </c>
      <c r="B24" s="5" t="s">
        <v>22</v>
      </c>
      <c r="C24" s="33" t="s">
        <v>12</v>
      </c>
      <c r="D24" s="34" t="s">
        <v>194</v>
      </c>
      <c r="E24" s="5" t="s">
        <v>198</v>
      </c>
      <c r="F24" s="34" t="s">
        <v>199</v>
      </c>
      <c r="G24" s="34"/>
      <c r="H24" s="5" t="s">
        <v>196</v>
      </c>
      <c r="I24" s="5" t="s">
        <v>200</v>
      </c>
      <c r="J24" s="2"/>
    </row>
    <row r="25" spans="1:10" ht="17.25" x14ac:dyDescent="0.25">
      <c r="A25" s="34" t="s">
        <v>23</v>
      </c>
      <c r="B25" s="5" t="s">
        <v>22</v>
      </c>
      <c r="C25" s="33" t="s">
        <v>12</v>
      </c>
      <c r="D25" s="34" t="s">
        <v>194</v>
      </c>
      <c r="E25" s="5" t="s">
        <v>198</v>
      </c>
      <c r="F25" s="34" t="s">
        <v>199</v>
      </c>
      <c r="G25" s="34"/>
      <c r="H25" s="5" t="s">
        <v>196</v>
      </c>
      <c r="I25" s="5" t="s">
        <v>200</v>
      </c>
      <c r="J25" s="2"/>
    </row>
    <row r="26" spans="1:10" ht="15.75" x14ac:dyDescent="0.25">
      <c r="A26" s="5" t="s">
        <v>14</v>
      </c>
      <c r="B26" s="5" t="s">
        <v>11</v>
      </c>
      <c r="C26" s="33" t="s">
        <v>12</v>
      </c>
      <c r="D26" s="5" t="s">
        <v>201</v>
      </c>
      <c r="E26" s="5" t="s">
        <v>202</v>
      </c>
      <c r="F26" s="34" t="s">
        <v>7</v>
      </c>
      <c r="G26" s="34"/>
      <c r="H26" s="5" t="s">
        <v>201</v>
      </c>
      <c r="I26" s="5" t="s">
        <v>201</v>
      </c>
      <c r="J26" s="2"/>
    </row>
    <row r="27" spans="1:10" ht="17.25" x14ac:dyDescent="0.25">
      <c r="A27" s="5" t="s">
        <v>84</v>
      </c>
      <c r="B27" s="5" t="s">
        <v>11</v>
      </c>
      <c r="C27" s="33" t="s">
        <v>12</v>
      </c>
      <c r="D27" s="5" t="s">
        <v>203</v>
      </c>
      <c r="E27" s="5" t="s">
        <v>204</v>
      </c>
      <c r="F27" s="34" t="s">
        <v>7</v>
      </c>
      <c r="G27" s="34"/>
      <c r="H27" s="5" t="s">
        <v>205</v>
      </c>
      <c r="I27" s="5" t="s">
        <v>206</v>
      </c>
      <c r="J27" s="2"/>
    </row>
    <row r="28" spans="1:10" ht="15.75" x14ac:dyDescent="0.25">
      <c r="A28" s="34" t="s">
        <v>109</v>
      </c>
      <c r="B28" s="5" t="s">
        <v>110</v>
      </c>
      <c r="C28" s="33" t="s">
        <v>12</v>
      </c>
      <c r="D28" s="34" t="s">
        <v>207</v>
      </c>
      <c r="E28" s="5" t="s">
        <v>208</v>
      </c>
      <c r="F28" s="34" t="s">
        <v>209</v>
      </c>
      <c r="G28" s="34"/>
      <c r="H28" s="5" t="s">
        <v>207</v>
      </c>
      <c r="I28" s="5" t="s">
        <v>210</v>
      </c>
      <c r="J28" s="2"/>
    </row>
    <row r="29" spans="1:10" ht="15.75" x14ac:dyDescent="0.25">
      <c r="A29" s="34" t="s">
        <v>140</v>
      </c>
      <c r="B29" s="5" t="s">
        <v>73</v>
      </c>
      <c r="C29" s="33" t="s">
        <v>38</v>
      </c>
      <c r="D29" s="34" t="s">
        <v>211</v>
      </c>
      <c r="E29" s="5" t="s">
        <v>212</v>
      </c>
      <c r="F29" s="34" t="s">
        <v>213</v>
      </c>
      <c r="G29" s="34"/>
      <c r="H29" s="5" t="s">
        <v>211</v>
      </c>
      <c r="I29" s="5" t="s">
        <v>214</v>
      </c>
      <c r="J29" s="2"/>
    </row>
    <row r="30" spans="1:10" ht="15.75" x14ac:dyDescent="0.25">
      <c r="A30" s="5" t="s">
        <v>8</v>
      </c>
      <c r="B30" s="5" t="s">
        <v>9</v>
      </c>
      <c r="C30" s="33" t="s">
        <v>5</v>
      </c>
      <c r="D30" s="5" t="s">
        <v>215</v>
      </c>
      <c r="E30" s="5" t="s">
        <v>216</v>
      </c>
      <c r="F30" s="34" t="s">
        <v>7</v>
      </c>
      <c r="G30" s="34"/>
      <c r="H30" s="5" t="s">
        <v>217</v>
      </c>
      <c r="I30" s="5" t="s">
        <v>218</v>
      </c>
      <c r="J30" s="2"/>
    </row>
    <row r="31" spans="1:10" ht="15.75" x14ac:dyDescent="0.25">
      <c r="A31" s="34" t="s">
        <v>39</v>
      </c>
      <c r="B31" s="5" t="s">
        <v>40</v>
      </c>
      <c r="C31" s="33" t="s">
        <v>38</v>
      </c>
      <c r="D31" s="34" t="s">
        <v>215</v>
      </c>
      <c r="E31" s="5" t="s">
        <v>219</v>
      </c>
      <c r="F31" s="34" t="s">
        <v>220</v>
      </c>
      <c r="G31" s="34"/>
      <c r="H31" s="5" t="s">
        <v>217</v>
      </c>
      <c r="I31" s="5" t="s">
        <v>221</v>
      </c>
      <c r="J31" s="2"/>
    </row>
    <row r="32" spans="1:10" ht="15.75" x14ac:dyDescent="0.25">
      <c r="A32" s="5" t="s">
        <v>132</v>
      </c>
      <c r="B32" s="5" t="s">
        <v>133</v>
      </c>
      <c r="C32" s="33" t="s">
        <v>5</v>
      </c>
      <c r="D32" s="34" t="s">
        <v>215</v>
      </c>
      <c r="E32" s="5" t="s">
        <v>219</v>
      </c>
      <c r="F32" s="34" t="s">
        <v>7</v>
      </c>
      <c r="G32" s="34"/>
      <c r="H32" s="5" t="s">
        <v>217</v>
      </c>
      <c r="I32" s="5" t="s">
        <v>217</v>
      </c>
      <c r="J32" s="2"/>
    </row>
    <row r="33" spans="1:10" ht="15.75" x14ac:dyDescent="0.25">
      <c r="A33" s="5" t="s">
        <v>137</v>
      </c>
      <c r="B33" s="5" t="s">
        <v>67</v>
      </c>
      <c r="C33" s="33" t="s">
        <v>58</v>
      </c>
      <c r="D33" s="34" t="s">
        <v>215</v>
      </c>
      <c r="E33" s="5" t="s">
        <v>219</v>
      </c>
      <c r="F33" s="34" t="s">
        <v>7</v>
      </c>
      <c r="G33" s="34"/>
      <c r="H33" s="5" t="s">
        <v>217</v>
      </c>
      <c r="I33" s="5" t="s">
        <v>217</v>
      </c>
      <c r="J33" s="2"/>
    </row>
    <row r="34" spans="1:10" ht="15.75" x14ac:dyDescent="0.25">
      <c r="A34" s="5" t="s">
        <v>128</v>
      </c>
      <c r="B34" s="5" t="s">
        <v>57</v>
      </c>
      <c r="C34" s="33" t="s">
        <v>58</v>
      </c>
      <c r="D34" s="34" t="s">
        <v>215</v>
      </c>
      <c r="E34" s="5" t="s">
        <v>222</v>
      </c>
      <c r="F34" s="34" t="s">
        <v>7</v>
      </c>
      <c r="G34" s="34"/>
      <c r="H34" s="5" t="s">
        <v>217</v>
      </c>
      <c r="I34" s="5" t="s">
        <v>223</v>
      </c>
      <c r="J34" s="2"/>
    </row>
    <row r="35" spans="1:10" ht="15.75" x14ac:dyDescent="0.25">
      <c r="A35" s="34" t="s">
        <v>134</v>
      </c>
      <c r="B35" s="5" t="s">
        <v>64</v>
      </c>
      <c r="C35" s="33" t="s">
        <v>5</v>
      </c>
      <c r="D35" s="34" t="s">
        <v>215</v>
      </c>
      <c r="E35" s="5" t="s">
        <v>224</v>
      </c>
      <c r="F35" s="34" t="s">
        <v>225</v>
      </c>
      <c r="G35" s="34"/>
      <c r="H35" s="5" t="s">
        <v>217</v>
      </c>
      <c r="I35" s="5" t="s">
        <v>226</v>
      </c>
      <c r="J35" s="2"/>
    </row>
    <row r="36" spans="1:10" ht="15.75" x14ac:dyDescent="0.25">
      <c r="A36" s="5" t="s">
        <v>129</v>
      </c>
      <c r="B36" s="5" t="s">
        <v>57</v>
      </c>
      <c r="C36" s="33" t="s">
        <v>58</v>
      </c>
      <c r="D36" s="34" t="s">
        <v>215</v>
      </c>
      <c r="E36" s="5" t="s">
        <v>227</v>
      </c>
      <c r="F36" s="34" t="s">
        <v>7</v>
      </c>
      <c r="G36" s="34"/>
      <c r="H36" s="5" t="s">
        <v>228</v>
      </c>
      <c r="I36" s="5" t="s">
        <v>229</v>
      </c>
      <c r="J36" s="2"/>
    </row>
    <row r="37" spans="1:10" ht="15.75" x14ac:dyDescent="0.25">
      <c r="A37" s="34" t="s">
        <v>139</v>
      </c>
      <c r="B37" s="5" t="s">
        <v>73</v>
      </c>
      <c r="C37" s="33" t="s">
        <v>38</v>
      </c>
      <c r="D37" s="34" t="s">
        <v>215</v>
      </c>
      <c r="E37" s="5" t="s">
        <v>230</v>
      </c>
      <c r="F37" s="34" t="s">
        <v>231</v>
      </c>
      <c r="G37" s="34"/>
      <c r="H37" s="5" t="s">
        <v>232</v>
      </c>
      <c r="I37" s="5" t="s">
        <v>233</v>
      </c>
      <c r="J37" s="2"/>
    </row>
    <row r="38" spans="1:10" ht="15.75" x14ac:dyDescent="0.25">
      <c r="A38" s="34" t="s">
        <v>72</v>
      </c>
      <c r="B38" s="5" t="s">
        <v>73</v>
      </c>
      <c r="C38" s="33" t="s">
        <v>38</v>
      </c>
      <c r="D38" s="34" t="s">
        <v>215</v>
      </c>
      <c r="E38" s="5" t="s">
        <v>230</v>
      </c>
      <c r="F38" s="34" t="s">
        <v>231</v>
      </c>
      <c r="G38" s="34"/>
      <c r="H38" s="5" t="s">
        <v>232</v>
      </c>
      <c r="I38" s="5" t="s">
        <v>233</v>
      </c>
      <c r="J38" s="2"/>
    </row>
    <row r="39" spans="1:10" ht="15.75" x14ac:dyDescent="0.25">
      <c r="A39" s="5" t="s">
        <v>123</v>
      </c>
      <c r="B39" s="5" t="s">
        <v>124</v>
      </c>
      <c r="C39" s="33" t="s">
        <v>38</v>
      </c>
      <c r="D39" s="34" t="s">
        <v>215</v>
      </c>
      <c r="E39" s="5" t="s">
        <v>234</v>
      </c>
      <c r="F39" s="34" t="s">
        <v>7</v>
      </c>
      <c r="G39" s="34"/>
      <c r="H39" s="5" t="s">
        <v>232</v>
      </c>
      <c r="I39" s="5" t="s">
        <v>235</v>
      </c>
      <c r="J39" s="2"/>
    </row>
    <row r="40" spans="1:10" ht="15.75" x14ac:dyDescent="0.25">
      <c r="A40" s="34" t="s">
        <v>74</v>
      </c>
      <c r="B40" s="5" t="s">
        <v>73</v>
      </c>
      <c r="C40" s="33" t="s">
        <v>38</v>
      </c>
      <c r="D40" s="34" t="s">
        <v>215</v>
      </c>
      <c r="E40" s="5" t="s">
        <v>236</v>
      </c>
      <c r="F40" s="34" t="s">
        <v>237</v>
      </c>
      <c r="G40" s="34"/>
      <c r="H40" s="5" t="s">
        <v>232</v>
      </c>
      <c r="I40" s="5" t="s">
        <v>238</v>
      </c>
      <c r="J40" s="2"/>
    </row>
    <row r="41" spans="1:10" ht="15.75" x14ac:dyDescent="0.25">
      <c r="A41" s="34" t="s">
        <v>141</v>
      </c>
      <c r="B41" s="5" t="s">
        <v>73</v>
      </c>
      <c r="C41" s="33" t="s">
        <v>38</v>
      </c>
      <c r="D41" s="34" t="s">
        <v>215</v>
      </c>
      <c r="E41" s="5" t="s">
        <v>239</v>
      </c>
      <c r="F41" s="34" t="s">
        <v>240</v>
      </c>
      <c r="G41" s="34"/>
      <c r="H41" s="5" t="s">
        <v>232</v>
      </c>
      <c r="I41" s="5" t="s">
        <v>241</v>
      </c>
      <c r="J41" s="2"/>
    </row>
    <row r="42" spans="1:10" ht="15.75" x14ac:dyDescent="0.25">
      <c r="A42" s="34" t="s">
        <v>142</v>
      </c>
      <c r="B42" s="5" t="s">
        <v>73</v>
      </c>
      <c r="C42" s="33" t="s">
        <v>38</v>
      </c>
      <c r="D42" s="34" t="s">
        <v>242</v>
      </c>
      <c r="E42" s="5" t="s">
        <v>243</v>
      </c>
      <c r="F42" s="34" t="s">
        <v>244</v>
      </c>
      <c r="G42" s="34"/>
      <c r="H42" s="5" t="s">
        <v>242</v>
      </c>
      <c r="I42" s="5" t="s">
        <v>245</v>
      </c>
      <c r="J42" s="2"/>
    </row>
    <row r="43" spans="1:10" ht="15.75" x14ac:dyDescent="0.25">
      <c r="A43" s="5" t="s">
        <v>83</v>
      </c>
      <c r="B43" s="5" t="s">
        <v>9</v>
      </c>
      <c r="C43" s="33" t="s">
        <v>5</v>
      </c>
      <c r="D43" s="5" t="s">
        <v>246</v>
      </c>
      <c r="E43" s="5" t="s">
        <v>247</v>
      </c>
      <c r="F43" s="34" t="s">
        <v>7</v>
      </c>
      <c r="G43" s="34"/>
      <c r="H43" s="5" t="s">
        <v>246</v>
      </c>
      <c r="I43" s="5" t="s">
        <v>246</v>
      </c>
      <c r="J43" s="2"/>
    </row>
    <row r="44" spans="1:10" ht="15.75" x14ac:dyDescent="0.25">
      <c r="A44" s="5" t="s">
        <v>3</v>
      </c>
      <c r="B44" s="5" t="s">
        <v>4</v>
      </c>
      <c r="C44" s="33" t="s">
        <v>5</v>
      </c>
      <c r="D44" s="5" t="s">
        <v>248</v>
      </c>
      <c r="E44" s="5" t="s">
        <v>249</v>
      </c>
      <c r="F44" s="34" t="s">
        <v>7</v>
      </c>
      <c r="G44" s="34"/>
      <c r="H44" s="5" t="s">
        <v>248</v>
      </c>
      <c r="I44" s="5" t="s">
        <v>248</v>
      </c>
      <c r="J44" s="2"/>
    </row>
    <row r="45" spans="1:10" ht="15.75" x14ac:dyDescent="0.25">
      <c r="A45" s="5" t="s">
        <v>103</v>
      </c>
      <c r="B45" s="5" t="s">
        <v>104</v>
      </c>
      <c r="C45" s="33" t="s">
        <v>5</v>
      </c>
      <c r="D45" s="5" t="s">
        <v>248</v>
      </c>
      <c r="E45" s="5" t="s">
        <v>249</v>
      </c>
      <c r="F45" s="34" t="s">
        <v>7</v>
      </c>
      <c r="G45" s="34"/>
      <c r="H45" s="5" t="s">
        <v>248</v>
      </c>
      <c r="I45" s="5" t="s">
        <v>248</v>
      </c>
      <c r="J45" s="2"/>
    </row>
    <row r="46" spans="1:10" ht="15.75" x14ac:dyDescent="0.25">
      <c r="A46" s="5" t="s">
        <v>105</v>
      </c>
      <c r="B46" s="5" t="s">
        <v>104</v>
      </c>
      <c r="C46" s="33" t="s">
        <v>5</v>
      </c>
      <c r="D46" s="5" t="s">
        <v>248</v>
      </c>
      <c r="E46" s="5" t="s">
        <v>249</v>
      </c>
      <c r="F46" s="34" t="s">
        <v>7</v>
      </c>
      <c r="G46" s="34"/>
      <c r="H46" s="5" t="s">
        <v>248</v>
      </c>
      <c r="I46" s="5" t="s">
        <v>248</v>
      </c>
      <c r="J46" s="2"/>
    </row>
    <row r="47" spans="1:10" ht="15.75" x14ac:dyDescent="0.25">
      <c r="A47" s="5" t="s">
        <v>126</v>
      </c>
      <c r="B47" s="5" t="s">
        <v>57</v>
      </c>
      <c r="C47" s="33" t="s">
        <v>58</v>
      </c>
      <c r="D47" s="34" t="s">
        <v>248</v>
      </c>
      <c r="E47" s="5" t="s">
        <v>249</v>
      </c>
      <c r="F47" s="34" t="s">
        <v>7</v>
      </c>
      <c r="G47" s="34"/>
      <c r="H47" s="5" t="s">
        <v>248</v>
      </c>
      <c r="I47" s="5" t="s">
        <v>248</v>
      </c>
      <c r="J47" s="2"/>
    </row>
    <row r="48" spans="1:10" ht="15.75" x14ac:dyDescent="0.25">
      <c r="A48" s="5" t="s">
        <v>127</v>
      </c>
      <c r="B48" s="5" t="s">
        <v>57</v>
      </c>
      <c r="C48" s="33" t="s">
        <v>58</v>
      </c>
      <c r="D48" s="34" t="s">
        <v>248</v>
      </c>
      <c r="E48" s="5" t="s">
        <v>249</v>
      </c>
      <c r="F48" s="34" t="s">
        <v>7</v>
      </c>
      <c r="G48" s="34"/>
      <c r="H48" s="5" t="s">
        <v>248</v>
      </c>
      <c r="I48" s="5" t="s">
        <v>248</v>
      </c>
      <c r="J48" s="2"/>
    </row>
    <row r="49" spans="1:10" ht="15.75" x14ac:dyDescent="0.25">
      <c r="A49" s="5" t="s">
        <v>66</v>
      </c>
      <c r="B49" s="5" t="s">
        <v>67</v>
      </c>
      <c r="C49" s="33" t="s">
        <v>58</v>
      </c>
      <c r="D49" s="34" t="s">
        <v>248</v>
      </c>
      <c r="E49" s="5" t="s">
        <v>249</v>
      </c>
      <c r="F49" s="34" t="s">
        <v>7</v>
      </c>
      <c r="G49" s="34"/>
      <c r="H49" s="5" t="s">
        <v>248</v>
      </c>
      <c r="I49" s="5" t="s">
        <v>248</v>
      </c>
      <c r="J49" s="2"/>
    </row>
    <row r="50" spans="1:10" ht="17.25" x14ac:dyDescent="0.25">
      <c r="A50" s="5" t="s">
        <v>47</v>
      </c>
      <c r="B50" s="5" t="s">
        <v>46</v>
      </c>
      <c r="C50" s="33" t="s">
        <v>12</v>
      </c>
      <c r="D50" s="34" t="s">
        <v>250</v>
      </c>
      <c r="E50" s="5" t="s">
        <v>251</v>
      </c>
      <c r="F50" s="34" t="s">
        <v>252</v>
      </c>
      <c r="G50" s="34"/>
      <c r="H50" s="35" t="s">
        <v>253</v>
      </c>
      <c r="I50" s="35" t="s">
        <v>254</v>
      </c>
      <c r="J50" s="2"/>
    </row>
    <row r="51" spans="1:10" ht="15.75" x14ac:dyDescent="0.25">
      <c r="A51" s="5" t="s">
        <v>86</v>
      </c>
      <c r="B51" s="5" t="s">
        <v>11</v>
      </c>
      <c r="C51" s="33" t="s">
        <v>12</v>
      </c>
      <c r="D51" s="5" t="s">
        <v>6</v>
      </c>
      <c r="E51" s="5" t="s">
        <v>255</v>
      </c>
      <c r="F51" s="34" t="s">
        <v>7</v>
      </c>
      <c r="G51" s="34"/>
      <c r="H51" s="5" t="s">
        <v>6</v>
      </c>
      <c r="I51" s="5" t="s">
        <v>256</v>
      </c>
      <c r="J51" s="2"/>
    </row>
    <row r="52" spans="1:10" ht="15.75" x14ac:dyDescent="0.25">
      <c r="A52" s="5" t="s">
        <v>45</v>
      </c>
      <c r="B52" s="5" t="s">
        <v>46</v>
      </c>
      <c r="C52" s="33" t="s">
        <v>12</v>
      </c>
      <c r="D52" s="5" t="s">
        <v>6</v>
      </c>
      <c r="E52" s="5" t="s">
        <v>257</v>
      </c>
      <c r="F52" s="34" t="s">
        <v>7</v>
      </c>
      <c r="G52" s="34"/>
      <c r="H52" s="5" t="s">
        <v>6</v>
      </c>
      <c r="I52" s="5" t="s">
        <v>258</v>
      </c>
      <c r="J52" s="2"/>
    </row>
    <row r="53" spans="1:10" ht="15.75" x14ac:dyDescent="0.25">
      <c r="A53" s="5" t="s">
        <v>49</v>
      </c>
      <c r="B53" s="5" t="s">
        <v>46</v>
      </c>
      <c r="C53" s="33" t="s">
        <v>12</v>
      </c>
      <c r="D53" s="5" t="s">
        <v>6</v>
      </c>
      <c r="E53" s="5" t="s">
        <v>257</v>
      </c>
      <c r="F53" s="34" t="s">
        <v>7</v>
      </c>
      <c r="G53" s="34"/>
      <c r="H53" s="5" t="s">
        <v>6</v>
      </c>
      <c r="I53" s="5" t="s">
        <v>258</v>
      </c>
      <c r="J53" s="2"/>
    </row>
    <row r="54" spans="1:10" ht="15.75" x14ac:dyDescent="0.25">
      <c r="A54" s="5" t="s">
        <v>122</v>
      </c>
      <c r="B54" s="5" t="s">
        <v>46</v>
      </c>
      <c r="C54" s="33" t="s">
        <v>12</v>
      </c>
      <c r="D54" s="5" t="s">
        <v>6</v>
      </c>
      <c r="E54" s="5" t="s">
        <v>259</v>
      </c>
      <c r="F54" s="34" t="s">
        <v>7</v>
      </c>
      <c r="G54" s="34"/>
      <c r="H54" s="5" t="s">
        <v>6</v>
      </c>
      <c r="I54" s="5" t="s">
        <v>260</v>
      </c>
      <c r="J54" s="2"/>
    </row>
    <row r="55" spans="1:10" ht="15.75" x14ac:dyDescent="0.25">
      <c r="A55" s="34" t="s">
        <v>16</v>
      </c>
      <c r="B55" s="5" t="s">
        <v>17</v>
      </c>
      <c r="C55" s="33" t="s">
        <v>5</v>
      </c>
      <c r="D55" s="34" t="s">
        <v>261</v>
      </c>
      <c r="E55" s="5" t="s">
        <v>262</v>
      </c>
      <c r="F55" s="34" t="s">
        <v>263</v>
      </c>
      <c r="G55" s="34"/>
      <c r="H55" s="5" t="s">
        <v>261</v>
      </c>
      <c r="I55" s="5" t="s">
        <v>264</v>
      </c>
      <c r="J55" s="2"/>
    </row>
    <row r="56" spans="1:10" ht="15.75" x14ac:dyDescent="0.25">
      <c r="A56" s="34" t="s">
        <v>18</v>
      </c>
      <c r="B56" s="5" t="s">
        <v>17</v>
      </c>
      <c r="C56" s="33" t="s">
        <v>5</v>
      </c>
      <c r="D56" s="34" t="s">
        <v>261</v>
      </c>
      <c r="E56" s="5" t="s">
        <v>262</v>
      </c>
      <c r="F56" s="34" t="s">
        <v>265</v>
      </c>
      <c r="G56" s="34"/>
      <c r="H56" s="5" t="s">
        <v>261</v>
      </c>
      <c r="I56" s="5" t="s">
        <v>266</v>
      </c>
      <c r="J56" s="2"/>
    </row>
    <row r="57" spans="1:10" ht="15.75" x14ac:dyDescent="0.25">
      <c r="A57" s="34" t="s">
        <v>92</v>
      </c>
      <c r="B57" s="5" t="s">
        <v>17</v>
      </c>
      <c r="C57" s="33" t="s">
        <v>5</v>
      </c>
      <c r="D57" s="34" t="s">
        <v>261</v>
      </c>
      <c r="E57" s="5" t="s">
        <v>262</v>
      </c>
      <c r="F57" s="34" t="s">
        <v>267</v>
      </c>
      <c r="G57" s="34"/>
      <c r="H57" s="5" t="s">
        <v>261</v>
      </c>
      <c r="I57" s="5" t="s">
        <v>261</v>
      </c>
      <c r="J57" s="2"/>
    </row>
    <row r="58" spans="1:10" ht="17.25" x14ac:dyDescent="0.25">
      <c r="A58" s="5" t="s">
        <v>106</v>
      </c>
      <c r="B58" s="5" t="s">
        <v>104</v>
      </c>
      <c r="C58" s="33" t="s">
        <v>5</v>
      </c>
      <c r="D58" s="5" t="s">
        <v>268</v>
      </c>
      <c r="E58" s="5" t="s">
        <v>269</v>
      </c>
      <c r="F58" s="34" t="s">
        <v>7</v>
      </c>
      <c r="G58" s="34"/>
      <c r="H58" s="5" t="s">
        <v>270</v>
      </c>
      <c r="I58" s="5" t="s">
        <v>271</v>
      </c>
      <c r="J58" s="2"/>
    </row>
    <row r="59" spans="1:10" ht="15.75" x14ac:dyDescent="0.25">
      <c r="A59" s="5" t="s">
        <v>107</v>
      </c>
      <c r="B59" s="5" t="s">
        <v>35</v>
      </c>
      <c r="C59" s="33" t="s">
        <v>5</v>
      </c>
      <c r="D59" s="5" t="s">
        <v>55</v>
      </c>
      <c r="E59" s="5" t="s">
        <v>272</v>
      </c>
      <c r="F59" s="34" t="s">
        <v>7</v>
      </c>
      <c r="G59" s="34"/>
      <c r="H59" s="5" t="s">
        <v>270</v>
      </c>
      <c r="I59" s="5" t="s">
        <v>273</v>
      </c>
      <c r="J59" s="2"/>
    </row>
    <row r="60" spans="1:10" ht="15.75" x14ac:dyDescent="0.25">
      <c r="A60" s="34" t="s">
        <v>19</v>
      </c>
      <c r="B60" s="5" t="s">
        <v>17</v>
      </c>
      <c r="C60" s="33" t="s">
        <v>5</v>
      </c>
      <c r="D60" s="34" t="s">
        <v>55</v>
      </c>
      <c r="E60" s="5" t="s">
        <v>272</v>
      </c>
      <c r="F60" s="34" t="s">
        <v>274</v>
      </c>
      <c r="G60" s="34"/>
      <c r="H60" s="5" t="s">
        <v>270</v>
      </c>
      <c r="I60" s="5" t="s">
        <v>275</v>
      </c>
      <c r="J60" s="2"/>
    </row>
    <row r="61" spans="1:10" ht="15.75" x14ac:dyDescent="0.25">
      <c r="A61" s="5" t="s">
        <v>32</v>
      </c>
      <c r="B61" s="5" t="s">
        <v>30</v>
      </c>
      <c r="C61" s="33" t="s">
        <v>5</v>
      </c>
      <c r="D61" s="5" t="s">
        <v>55</v>
      </c>
      <c r="E61" s="5" t="s">
        <v>276</v>
      </c>
      <c r="F61" s="34" t="s">
        <v>7</v>
      </c>
      <c r="G61" s="34"/>
      <c r="H61" s="5" t="s">
        <v>270</v>
      </c>
      <c r="I61" s="5" t="s">
        <v>277</v>
      </c>
      <c r="J61" s="2"/>
    </row>
    <row r="62" spans="1:10" ht="15.75" x14ac:dyDescent="0.25">
      <c r="A62" s="5" t="s">
        <v>108</v>
      </c>
      <c r="B62" s="5" t="s">
        <v>35</v>
      </c>
      <c r="C62" s="33" t="s">
        <v>5</v>
      </c>
      <c r="D62" s="5" t="s">
        <v>55</v>
      </c>
      <c r="E62" s="5" t="s">
        <v>276</v>
      </c>
      <c r="F62" s="34" t="s">
        <v>7</v>
      </c>
      <c r="G62" s="34"/>
      <c r="H62" s="5" t="s">
        <v>270</v>
      </c>
      <c r="I62" s="5" t="s">
        <v>277</v>
      </c>
      <c r="J62" s="2"/>
    </row>
    <row r="63" spans="1:10" ht="15.75" x14ac:dyDescent="0.25">
      <c r="A63" s="5" t="s">
        <v>131</v>
      </c>
      <c r="B63" s="5" t="s">
        <v>62</v>
      </c>
      <c r="C63" s="33" t="s">
        <v>5</v>
      </c>
      <c r="D63" s="34" t="s">
        <v>55</v>
      </c>
      <c r="E63" s="5" t="s">
        <v>276</v>
      </c>
      <c r="F63" s="34" t="s">
        <v>7</v>
      </c>
      <c r="G63" s="34"/>
      <c r="H63" s="5" t="s">
        <v>270</v>
      </c>
      <c r="I63" s="5" t="s">
        <v>277</v>
      </c>
      <c r="J63" s="2"/>
    </row>
    <row r="64" spans="1:10" ht="15.75" x14ac:dyDescent="0.25">
      <c r="A64" s="34" t="s">
        <v>136</v>
      </c>
      <c r="B64" s="5" t="s">
        <v>64</v>
      </c>
      <c r="C64" s="33" t="s">
        <v>5</v>
      </c>
      <c r="D64" s="34" t="s">
        <v>145</v>
      </c>
      <c r="E64" s="5" t="s">
        <v>278</v>
      </c>
      <c r="F64" s="34" t="s">
        <v>279</v>
      </c>
      <c r="G64" s="34"/>
      <c r="H64" s="5" t="s">
        <v>145</v>
      </c>
      <c r="I64" s="5" t="s">
        <v>280</v>
      </c>
      <c r="J64" s="2"/>
    </row>
    <row r="65" spans="1:10" ht="17.25" x14ac:dyDescent="0.25">
      <c r="A65" s="5" t="s">
        <v>70</v>
      </c>
      <c r="B65" s="5" t="s">
        <v>67</v>
      </c>
      <c r="C65" s="33" t="s">
        <v>58</v>
      </c>
      <c r="D65" s="34" t="s">
        <v>281</v>
      </c>
      <c r="E65" s="5" t="s">
        <v>282</v>
      </c>
      <c r="F65" s="34" t="s">
        <v>7</v>
      </c>
      <c r="G65" s="34"/>
      <c r="H65" s="5" t="s">
        <v>283</v>
      </c>
      <c r="I65" s="5" t="s">
        <v>145</v>
      </c>
      <c r="J65" s="2"/>
    </row>
    <row r="66" spans="1:10" ht="15.75" x14ac:dyDescent="0.25">
      <c r="A66" s="5" t="s">
        <v>33</v>
      </c>
      <c r="B66" s="5" t="s">
        <v>30</v>
      </c>
      <c r="C66" s="33" t="s">
        <v>5</v>
      </c>
      <c r="D66" s="5" t="s">
        <v>284</v>
      </c>
      <c r="E66" s="5" t="s">
        <v>285</v>
      </c>
      <c r="F66" s="34" t="s">
        <v>7</v>
      </c>
      <c r="G66" s="34"/>
      <c r="H66" s="5" t="s">
        <v>284</v>
      </c>
      <c r="I66" s="5" t="s">
        <v>286</v>
      </c>
      <c r="J66" s="2"/>
    </row>
    <row r="67" spans="1:10" ht="15.75" x14ac:dyDescent="0.25">
      <c r="A67" s="34" t="s">
        <v>65</v>
      </c>
      <c r="B67" s="5" t="s">
        <v>64</v>
      </c>
      <c r="C67" s="33" t="s">
        <v>5</v>
      </c>
      <c r="D67" s="34" t="s">
        <v>284</v>
      </c>
      <c r="E67" s="5" t="s">
        <v>287</v>
      </c>
      <c r="F67" s="34" t="s">
        <v>288</v>
      </c>
      <c r="G67" s="34"/>
      <c r="H67" s="5" t="s">
        <v>284</v>
      </c>
      <c r="I67" s="5" t="s">
        <v>289</v>
      </c>
      <c r="J67" s="2"/>
    </row>
    <row r="68" spans="1:10" ht="15.75" x14ac:dyDescent="0.25">
      <c r="A68" s="5" t="s">
        <v>68</v>
      </c>
      <c r="B68" s="5" t="s">
        <v>67</v>
      </c>
      <c r="C68" s="33" t="s">
        <v>58</v>
      </c>
      <c r="D68" s="34" t="s">
        <v>284</v>
      </c>
      <c r="E68" s="5" t="s">
        <v>287</v>
      </c>
      <c r="F68" s="34" t="s">
        <v>7</v>
      </c>
      <c r="G68" s="34"/>
      <c r="H68" s="5" t="s">
        <v>284</v>
      </c>
      <c r="I68" s="5" t="s">
        <v>284</v>
      </c>
      <c r="J68" s="2"/>
    </row>
    <row r="69" spans="1:10" ht="15.75" x14ac:dyDescent="0.25">
      <c r="A69" s="5" t="s">
        <v>71</v>
      </c>
      <c r="B69" s="5" t="s">
        <v>67</v>
      </c>
      <c r="C69" s="33" t="s">
        <v>58</v>
      </c>
      <c r="D69" s="34" t="s">
        <v>284</v>
      </c>
      <c r="E69" s="5" t="s">
        <v>287</v>
      </c>
      <c r="F69" s="34" t="s">
        <v>7</v>
      </c>
      <c r="G69" s="34"/>
      <c r="H69" s="5" t="s">
        <v>284</v>
      </c>
      <c r="I69" s="5" t="s">
        <v>284</v>
      </c>
      <c r="J69" s="2"/>
    </row>
    <row r="70" spans="1:10" ht="15.75" x14ac:dyDescent="0.25">
      <c r="A70" s="5" t="s">
        <v>102</v>
      </c>
      <c r="B70" s="5" t="s">
        <v>30</v>
      </c>
      <c r="C70" s="33" t="s">
        <v>5</v>
      </c>
      <c r="D70" s="5" t="s">
        <v>290</v>
      </c>
      <c r="E70" s="5" t="s">
        <v>291</v>
      </c>
      <c r="F70" s="34" t="s">
        <v>7</v>
      </c>
      <c r="G70" s="34"/>
      <c r="H70" s="5" t="s">
        <v>292</v>
      </c>
      <c r="I70" s="5" t="s">
        <v>293</v>
      </c>
      <c r="J70" s="2"/>
    </row>
    <row r="71" spans="1:10" ht="15.75" x14ac:dyDescent="0.25">
      <c r="A71" s="5" t="s">
        <v>130</v>
      </c>
      <c r="B71" s="5" t="s">
        <v>57</v>
      </c>
      <c r="C71" s="33" t="s">
        <v>58</v>
      </c>
      <c r="D71" s="34" t="s">
        <v>290</v>
      </c>
      <c r="E71" s="5" t="s">
        <v>294</v>
      </c>
      <c r="F71" s="34" t="s">
        <v>7</v>
      </c>
      <c r="G71" s="34"/>
      <c r="H71" s="5" t="s">
        <v>290</v>
      </c>
      <c r="I71" s="5" t="s">
        <v>295</v>
      </c>
      <c r="J71" s="2"/>
    </row>
    <row r="72" spans="1:10" ht="15.75" x14ac:dyDescent="0.25">
      <c r="A72" s="34" t="s">
        <v>63</v>
      </c>
      <c r="B72" s="5" t="s">
        <v>64</v>
      </c>
      <c r="C72" s="33" t="s">
        <v>5</v>
      </c>
      <c r="D72" s="34" t="s">
        <v>290</v>
      </c>
      <c r="E72" s="5" t="s">
        <v>296</v>
      </c>
      <c r="F72" s="34" t="s">
        <v>297</v>
      </c>
      <c r="G72" s="34"/>
      <c r="H72" s="5" t="s">
        <v>290</v>
      </c>
      <c r="I72" s="5" t="s">
        <v>290</v>
      </c>
      <c r="J72" s="2"/>
    </row>
    <row r="73" spans="1:10" ht="15.75" x14ac:dyDescent="0.25">
      <c r="A73" s="5" t="s">
        <v>138</v>
      </c>
      <c r="B73" s="5" t="s">
        <v>67</v>
      </c>
      <c r="C73" s="33" t="s">
        <v>58</v>
      </c>
      <c r="D73" s="34" t="s">
        <v>298</v>
      </c>
      <c r="E73" s="5" t="s">
        <v>299</v>
      </c>
      <c r="F73" s="34" t="s">
        <v>7</v>
      </c>
      <c r="G73" s="34"/>
      <c r="H73" s="5" t="s">
        <v>300</v>
      </c>
      <c r="I73" s="5" t="s">
        <v>301</v>
      </c>
      <c r="J73" s="2"/>
    </row>
    <row r="74" spans="1:10" ht="15.75" x14ac:dyDescent="0.25">
      <c r="A74" s="5" t="s">
        <v>48</v>
      </c>
      <c r="B74" s="5" t="s">
        <v>46</v>
      </c>
      <c r="C74" s="33" t="s">
        <v>12</v>
      </c>
      <c r="D74" s="34" t="s">
        <v>302</v>
      </c>
      <c r="E74" s="5" t="s">
        <v>303</v>
      </c>
      <c r="F74" s="34" t="s">
        <v>7</v>
      </c>
      <c r="G74" s="34"/>
      <c r="H74" s="5" t="s">
        <v>302</v>
      </c>
      <c r="I74" s="5" t="s">
        <v>304</v>
      </c>
      <c r="J74" s="2"/>
    </row>
    <row r="75" spans="1:10" ht="15.75" x14ac:dyDescent="0.25">
      <c r="A75" s="5" t="s">
        <v>88</v>
      </c>
      <c r="B75" s="5" t="s">
        <v>11</v>
      </c>
      <c r="C75" s="33" t="s">
        <v>12</v>
      </c>
      <c r="D75" s="5" t="s">
        <v>302</v>
      </c>
      <c r="E75" s="5" t="s">
        <v>305</v>
      </c>
      <c r="F75" s="34" t="s">
        <v>7</v>
      </c>
      <c r="G75" s="34"/>
      <c r="H75" s="5" t="s">
        <v>302</v>
      </c>
      <c r="I75" s="5" t="s">
        <v>306</v>
      </c>
      <c r="J75" s="2"/>
    </row>
    <row r="76" spans="1:10" ht="15.75" x14ac:dyDescent="0.25">
      <c r="A76" s="5" t="s">
        <v>13</v>
      </c>
      <c r="B76" s="5" t="s">
        <v>11</v>
      </c>
      <c r="C76" s="33" t="s">
        <v>12</v>
      </c>
      <c r="D76" s="5" t="s">
        <v>307</v>
      </c>
      <c r="E76" s="5" t="s">
        <v>308</v>
      </c>
      <c r="F76" s="34" t="s">
        <v>7</v>
      </c>
      <c r="G76" s="34"/>
      <c r="H76" s="5" t="s">
        <v>307</v>
      </c>
      <c r="I76" s="5" t="s">
        <v>307</v>
      </c>
      <c r="J76" s="2"/>
    </row>
    <row r="77" spans="1:10" ht="15.75" x14ac:dyDescent="0.25">
      <c r="A77" s="34" t="s">
        <v>93</v>
      </c>
      <c r="B77" s="5" t="s">
        <v>22</v>
      </c>
      <c r="C77" s="33" t="s">
        <v>12</v>
      </c>
      <c r="D77" s="34" t="s">
        <v>307</v>
      </c>
      <c r="E77" s="5" t="s">
        <v>308</v>
      </c>
      <c r="F77" s="34" t="s">
        <v>309</v>
      </c>
      <c r="G77" s="34"/>
      <c r="H77" s="5" t="s">
        <v>307</v>
      </c>
      <c r="I77" s="5" t="s">
        <v>307</v>
      </c>
      <c r="J77" s="2"/>
    </row>
    <row r="78" spans="1:10" ht="15.75" x14ac:dyDescent="0.25">
      <c r="A78" s="34" t="s">
        <v>95</v>
      </c>
      <c r="B78" s="5" t="s">
        <v>22</v>
      </c>
      <c r="C78" s="33" t="s">
        <v>12</v>
      </c>
      <c r="D78" s="34" t="s">
        <v>307</v>
      </c>
      <c r="E78" s="5" t="s">
        <v>308</v>
      </c>
      <c r="F78" s="34" t="s">
        <v>309</v>
      </c>
      <c r="G78" s="34"/>
      <c r="H78" s="5" t="s">
        <v>307</v>
      </c>
      <c r="I78" s="5" t="s">
        <v>307</v>
      </c>
      <c r="J78" s="2"/>
    </row>
    <row r="79" spans="1:10" ht="15.75" x14ac:dyDescent="0.25">
      <c r="A79" s="5" t="s">
        <v>31</v>
      </c>
      <c r="B79" s="5" t="s">
        <v>30</v>
      </c>
      <c r="C79" s="33" t="s">
        <v>5</v>
      </c>
      <c r="D79" s="5" t="s">
        <v>307</v>
      </c>
      <c r="E79" s="5" t="s">
        <v>308</v>
      </c>
      <c r="F79" s="34" t="s">
        <v>7</v>
      </c>
      <c r="G79" s="34"/>
      <c r="H79" s="5" t="s">
        <v>307</v>
      </c>
      <c r="I79" s="5" t="s">
        <v>307</v>
      </c>
      <c r="J79" s="2"/>
    </row>
    <row r="80" spans="1:10" ht="17.25" x14ac:dyDescent="0.25">
      <c r="A80" s="5" t="s">
        <v>59</v>
      </c>
      <c r="B80" s="5" t="s">
        <v>60</v>
      </c>
      <c r="C80" s="33" t="s">
        <v>5</v>
      </c>
      <c r="D80" s="34" t="s">
        <v>310</v>
      </c>
      <c r="E80" s="5" t="s">
        <v>311</v>
      </c>
      <c r="F80" s="34" t="s">
        <v>7</v>
      </c>
      <c r="G80" s="34"/>
      <c r="H80" s="5" t="s">
        <v>307</v>
      </c>
      <c r="I80" s="5" t="s">
        <v>312</v>
      </c>
      <c r="J80" s="2"/>
    </row>
    <row r="81" spans="1:10" ht="15.75" x14ac:dyDescent="0.25">
      <c r="A81" s="34" t="s">
        <v>26</v>
      </c>
      <c r="B81" s="5" t="s">
        <v>22</v>
      </c>
      <c r="C81" s="33" t="s">
        <v>12</v>
      </c>
      <c r="D81" s="34" t="s">
        <v>313</v>
      </c>
      <c r="E81" s="5" t="s">
        <v>314</v>
      </c>
      <c r="F81" s="34" t="s">
        <v>315</v>
      </c>
      <c r="G81" s="34"/>
      <c r="H81" s="5" t="s">
        <v>316</v>
      </c>
      <c r="I81" s="5" t="s">
        <v>313</v>
      </c>
      <c r="J81" s="2"/>
    </row>
    <row r="82" spans="1:10" ht="17.25" x14ac:dyDescent="0.25">
      <c r="A82" s="34" t="s">
        <v>94</v>
      </c>
      <c r="B82" s="5" t="s">
        <v>22</v>
      </c>
      <c r="C82" s="33" t="s">
        <v>12</v>
      </c>
      <c r="D82" s="34" t="s">
        <v>317</v>
      </c>
      <c r="E82" s="5" t="s">
        <v>318</v>
      </c>
      <c r="F82" s="34" t="s">
        <v>319</v>
      </c>
      <c r="G82" s="34"/>
      <c r="H82" s="5" t="s">
        <v>320</v>
      </c>
      <c r="I82" s="5" t="s">
        <v>321</v>
      </c>
      <c r="J82" s="2"/>
    </row>
    <row r="83" spans="1:10" ht="17.25" x14ac:dyDescent="0.25">
      <c r="A83" s="34" t="s">
        <v>96</v>
      </c>
      <c r="B83" s="5" t="s">
        <v>22</v>
      </c>
      <c r="C83" s="33" t="s">
        <v>12</v>
      </c>
      <c r="D83" s="34" t="s">
        <v>317</v>
      </c>
      <c r="E83" s="5" t="s">
        <v>322</v>
      </c>
      <c r="F83" s="34" t="s">
        <v>323</v>
      </c>
      <c r="G83" s="34"/>
      <c r="H83" s="5" t="s">
        <v>324</v>
      </c>
      <c r="I83" s="5" t="s">
        <v>325</v>
      </c>
      <c r="J83" s="2"/>
    </row>
    <row r="84" spans="1:10" ht="15.75" x14ac:dyDescent="0.25">
      <c r="A84" s="34" t="s">
        <v>24</v>
      </c>
      <c r="B84" s="5" t="s">
        <v>22</v>
      </c>
      <c r="C84" s="33" t="s">
        <v>12</v>
      </c>
      <c r="D84" s="34" t="s">
        <v>326</v>
      </c>
      <c r="E84" s="5" t="s">
        <v>327</v>
      </c>
      <c r="F84" s="34" t="s">
        <v>328</v>
      </c>
      <c r="G84" s="34"/>
      <c r="H84" s="5" t="s">
        <v>326</v>
      </c>
      <c r="I84" s="5" t="s">
        <v>329</v>
      </c>
      <c r="J84" s="2"/>
    </row>
    <row r="85" spans="1:10" ht="15.75" x14ac:dyDescent="0.25">
      <c r="A85" s="34" t="s">
        <v>25</v>
      </c>
      <c r="B85" s="5" t="s">
        <v>22</v>
      </c>
      <c r="C85" s="33" t="s">
        <v>12</v>
      </c>
      <c r="D85" s="34" t="s">
        <v>326</v>
      </c>
      <c r="E85" s="5" t="s">
        <v>330</v>
      </c>
      <c r="F85" s="34" t="s">
        <v>331</v>
      </c>
      <c r="G85" s="34"/>
      <c r="H85" s="5" t="s">
        <v>326</v>
      </c>
      <c r="I85" s="5" t="s">
        <v>332</v>
      </c>
      <c r="J85" s="2"/>
    </row>
    <row r="86" spans="1:10" ht="15.75" x14ac:dyDescent="0.25">
      <c r="A86" s="5" t="s">
        <v>87</v>
      </c>
      <c r="B86" s="5" t="s">
        <v>11</v>
      </c>
      <c r="C86" s="33" t="s">
        <v>12</v>
      </c>
      <c r="D86" s="5" t="s">
        <v>333</v>
      </c>
      <c r="E86" s="5" t="s">
        <v>334</v>
      </c>
      <c r="F86" s="34" t="s">
        <v>7</v>
      </c>
      <c r="G86" s="34"/>
      <c r="H86" s="5" t="s">
        <v>335</v>
      </c>
      <c r="I86" s="5" t="s">
        <v>336</v>
      </c>
      <c r="J86" s="2"/>
    </row>
    <row r="87" spans="1:10" ht="15.75" x14ac:dyDescent="0.25">
      <c r="A87" s="5" t="s">
        <v>27</v>
      </c>
      <c r="B87" s="5" t="s">
        <v>28</v>
      </c>
      <c r="C87" s="33" t="s">
        <v>5</v>
      </c>
      <c r="D87" s="5" t="s">
        <v>333</v>
      </c>
      <c r="E87" s="5" t="s">
        <v>337</v>
      </c>
      <c r="F87" s="34" t="s">
        <v>7</v>
      </c>
      <c r="G87" s="34"/>
      <c r="H87" s="5" t="s">
        <v>338</v>
      </c>
      <c r="I87" s="5" t="s">
        <v>339</v>
      </c>
      <c r="J87" s="2"/>
    </row>
    <row r="88" spans="1:10" ht="15.75" x14ac:dyDescent="0.25">
      <c r="A88" s="34" t="s">
        <v>117</v>
      </c>
      <c r="B88" s="5" t="s">
        <v>118</v>
      </c>
      <c r="C88" s="33" t="s">
        <v>119</v>
      </c>
      <c r="D88" s="34" t="s">
        <v>333</v>
      </c>
      <c r="E88" s="5" t="s">
        <v>337</v>
      </c>
      <c r="F88" s="34" t="s">
        <v>340</v>
      </c>
      <c r="G88" s="34"/>
      <c r="H88" s="5" t="s">
        <v>338</v>
      </c>
      <c r="I88" s="5" t="s">
        <v>339</v>
      </c>
      <c r="J88" s="2"/>
    </row>
    <row r="89" spans="1:10" ht="15.75" x14ac:dyDescent="0.25">
      <c r="A89" s="5" t="s">
        <v>100</v>
      </c>
      <c r="B89" s="5" t="s">
        <v>28</v>
      </c>
      <c r="C89" s="33" t="s">
        <v>5</v>
      </c>
      <c r="D89" s="5" t="s">
        <v>341</v>
      </c>
      <c r="E89" s="5" t="s">
        <v>342</v>
      </c>
      <c r="F89" s="34" t="s">
        <v>7</v>
      </c>
      <c r="G89" s="34"/>
      <c r="H89" s="5" t="s">
        <v>341</v>
      </c>
      <c r="I89" s="5" t="s">
        <v>343</v>
      </c>
      <c r="J89" s="2"/>
    </row>
    <row r="90" spans="1:10" ht="15.75" x14ac:dyDescent="0.25">
      <c r="A90" s="5" t="s">
        <v>50</v>
      </c>
      <c r="B90" s="5" t="s">
        <v>51</v>
      </c>
      <c r="C90" s="33" t="s">
        <v>5</v>
      </c>
      <c r="D90" s="34" t="s">
        <v>344</v>
      </c>
      <c r="E90" s="5" t="s">
        <v>345</v>
      </c>
      <c r="F90" s="34" t="s">
        <v>7</v>
      </c>
      <c r="G90" s="34"/>
      <c r="H90" s="5" t="s">
        <v>344</v>
      </c>
      <c r="I90" s="5" t="s">
        <v>346</v>
      </c>
      <c r="J90" s="2"/>
    </row>
    <row r="91" spans="1:10" ht="15.75" x14ac:dyDescent="0.25">
      <c r="A91" s="5" t="s">
        <v>52</v>
      </c>
      <c r="B91" s="5" t="s">
        <v>53</v>
      </c>
      <c r="C91" s="33" t="s">
        <v>5</v>
      </c>
      <c r="D91" s="34" t="s">
        <v>344</v>
      </c>
      <c r="E91" s="5" t="s">
        <v>345</v>
      </c>
      <c r="F91" s="34" t="s">
        <v>7</v>
      </c>
      <c r="G91" s="34"/>
      <c r="H91" s="5" t="s">
        <v>344</v>
      </c>
      <c r="I91" s="5" t="s">
        <v>346</v>
      </c>
      <c r="J91" s="2"/>
    </row>
    <row r="92" spans="1:10" ht="15.75" x14ac:dyDescent="0.25">
      <c r="A92" s="5" t="s">
        <v>54</v>
      </c>
      <c r="B92" s="5" t="s">
        <v>53</v>
      </c>
      <c r="C92" s="33" t="s">
        <v>5</v>
      </c>
      <c r="D92" s="34" t="s">
        <v>344</v>
      </c>
      <c r="E92" s="5" t="s">
        <v>345</v>
      </c>
      <c r="F92" s="34" t="s">
        <v>7</v>
      </c>
      <c r="G92" s="34"/>
      <c r="H92" s="5" t="s">
        <v>344</v>
      </c>
      <c r="I92" s="5" t="s">
        <v>346</v>
      </c>
      <c r="J92" s="2"/>
    </row>
    <row r="93" spans="1:10" ht="15.75" x14ac:dyDescent="0.25">
      <c r="A93" s="5" t="s">
        <v>61</v>
      </c>
      <c r="B93" s="5" t="s">
        <v>62</v>
      </c>
      <c r="C93" s="33" t="s">
        <v>5</v>
      </c>
      <c r="D93" s="34" t="s">
        <v>344</v>
      </c>
      <c r="E93" s="5" t="s">
        <v>345</v>
      </c>
      <c r="F93" s="34" t="s">
        <v>7</v>
      </c>
      <c r="G93" s="34"/>
      <c r="H93" s="5" t="s">
        <v>344</v>
      </c>
      <c r="I93" s="5" t="s">
        <v>346</v>
      </c>
      <c r="J93" s="2"/>
    </row>
    <row r="94" spans="1:10" ht="15.75" x14ac:dyDescent="0.25">
      <c r="A94" s="5" t="s">
        <v>85</v>
      </c>
      <c r="B94" s="5" t="s">
        <v>11</v>
      </c>
      <c r="C94" s="33" t="s">
        <v>12</v>
      </c>
      <c r="D94" s="5" t="s">
        <v>347</v>
      </c>
      <c r="E94" s="5" t="s">
        <v>348</v>
      </c>
      <c r="F94" s="34" t="s">
        <v>7</v>
      </c>
      <c r="G94" s="34"/>
      <c r="H94" s="5" t="s">
        <v>347</v>
      </c>
      <c r="I94" s="5" t="s">
        <v>349</v>
      </c>
      <c r="J94" s="2"/>
    </row>
    <row r="95" spans="1:10" ht="15.75" x14ac:dyDescent="0.25">
      <c r="A95" s="34" t="s">
        <v>20</v>
      </c>
      <c r="B95" s="5" t="s">
        <v>17</v>
      </c>
      <c r="C95" s="33" t="s">
        <v>5</v>
      </c>
      <c r="D95" s="34" t="s">
        <v>347</v>
      </c>
      <c r="E95" s="5" t="s">
        <v>350</v>
      </c>
      <c r="F95" s="34" t="s">
        <v>351</v>
      </c>
      <c r="G95" s="34"/>
      <c r="H95" s="5" t="s">
        <v>352</v>
      </c>
      <c r="I95" s="5" t="s">
        <v>353</v>
      </c>
      <c r="J95" s="2"/>
    </row>
    <row r="96" spans="1:10" ht="15.75" x14ac:dyDescent="0.25">
      <c r="A96" s="5" t="s">
        <v>97</v>
      </c>
      <c r="B96" s="5" t="s">
        <v>98</v>
      </c>
      <c r="C96" s="33" t="s">
        <v>5</v>
      </c>
      <c r="D96" s="5" t="s">
        <v>347</v>
      </c>
      <c r="E96" s="5" t="s">
        <v>354</v>
      </c>
      <c r="F96" s="34" t="s">
        <v>7</v>
      </c>
      <c r="G96" s="34"/>
      <c r="H96" s="5" t="s">
        <v>347</v>
      </c>
      <c r="I96" s="5" t="s">
        <v>355</v>
      </c>
      <c r="J96" s="2"/>
    </row>
    <row r="97" spans="1:10" ht="15.75" x14ac:dyDescent="0.25">
      <c r="A97" s="5" t="s">
        <v>101</v>
      </c>
      <c r="B97" s="5" t="s">
        <v>30</v>
      </c>
      <c r="C97" s="33" t="s">
        <v>5</v>
      </c>
      <c r="D97" s="5" t="s">
        <v>347</v>
      </c>
      <c r="E97" s="5" t="s">
        <v>356</v>
      </c>
      <c r="F97" s="34" t="s">
        <v>7</v>
      </c>
      <c r="G97" s="34"/>
      <c r="H97" s="5" t="s">
        <v>347</v>
      </c>
      <c r="I97" s="5" t="s">
        <v>349</v>
      </c>
      <c r="J97" s="2"/>
    </row>
    <row r="98" spans="1:10" ht="15.75" x14ac:dyDescent="0.25">
      <c r="A98" s="5" t="s">
        <v>34</v>
      </c>
      <c r="B98" s="5" t="s">
        <v>35</v>
      </c>
      <c r="C98" s="33" t="s">
        <v>5</v>
      </c>
      <c r="D98" s="5" t="s">
        <v>347</v>
      </c>
      <c r="E98" s="5" t="s">
        <v>357</v>
      </c>
      <c r="F98" s="34" t="s">
        <v>7</v>
      </c>
      <c r="G98" s="34"/>
      <c r="H98" s="5" t="s">
        <v>347</v>
      </c>
      <c r="I98" s="5" t="s">
        <v>358</v>
      </c>
      <c r="J98" s="2"/>
    </row>
    <row r="99" spans="1:10" ht="15.75" x14ac:dyDescent="0.25">
      <c r="A99" s="5" t="s">
        <v>125</v>
      </c>
      <c r="B99" s="5" t="s">
        <v>53</v>
      </c>
      <c r="C99" s="33" t="s">
        <v>5</v>
      </c>
      <c r="D99" s="34" t="s">
        <v>347</v>
      </c>
      <c r="E99" s="5" t="s">
        <v>359</v>
      </c>
      <c r="F99" s="34" t="s">
        <v>7</v>
      </c>
      <c r="G99" s="34"/>
      <c r="H99" s="5" t="s">
        <v>352</v>
      </c>
      <c r="I99" s="5" t="s">
        <v>360</v>
      </c>
      <c r="J99" s="2"/>
    </row>
    <row r="100" spans="1:10" ht="15.75" x14ac:dyDescent="0.25">
      <c r="A100" s="5" t="s">
        <v>15</v>
      </c>
      <c r="B100" s="5" t="s">
        <v>11</v>
      </c>
      <c r="C100" s="33" t="s">
        <v>12</v>
      </c>
      <c r="D100" s="5" t="s">
        <v>361</v>
      </c>
      <c r="E100" s="5" t="s">
        <v>362</v>
      </c>
      <c r="F100" s="34" t="s">
        <v>7</v>
      </c>
      <c r="G100" s="34"/>
      <c r="H100" s="5" t="s">
        <v>361</v>
      </c>
      <c r="I100" s="5" t="s">
        <v>363</v>
      </c>
      <c r="J100" s="2"/>
    </row>
    <row r="101" spans="1:10" ht="17.25" x14ac:dyDescent="0.25">
      <c r="A101" s="5" t="s">
        <v>89</v>
      </c>
      <c r="B101" s="5" t="s">
        <v>11</v>
      </c>
      <c r="C101" s="33" t="s">
        <v>12</v>
      </c>
      <c r="D101" s="5" t="s">
        <v>364</v>
      </c>
      <c r="E101" s="5" t="s">
        <v>365</v>
      </c>
      <c r="F101" s="34" t="s">
        <v>7</v>
      </c>
      <c r="G101" s="34"/>
      <c r="H101" s="5" t="s">
        <v>69</v>
      </c>
      <c r="I101" s="5" t="s">
        <v>366</v>
      </c>
      <c r="J101" s="2"/>
    </row>
    <row r="102" spans="1:10" ht="17.25" x14ac:dyDescent="0.25">
      <c r="A102" s="5" t="s">
        <v>29</v>
      </c>
      <c r="B102" s="5" t="s">
        <v>30</v>
      </c>
      <c r="C102" s="33" t="s">
        <v>5</v>
      </c>
      <c r="D102" s="5" t="s">
        <v>364</v>
      </c>
      <c r="E102" s="5" t="s">
        <v>367</v>
      </c>
      <c r="F102" s="34" t="s">
        <v>7</v>
      </c>
      <c r="G102" s="34"/>
      <c r="H102" s="5" t="s">
        <v>69</v>
      </c>
      <c r="I102" s="5" t="s">
        <v>368</v>
      </c>
      <c r="J102" s="2"/>
    </row>
    <row r="103" spans="1:10" ht="17.25" x14ac:dyDescent="0.25">
      <c r="A103" s="5" t="s">
        <v>56</v>
      </c>
      <c r="B103" s="5" t="s">
        <v>57</v>
      </c>
      <c r="C103" s="33" t="s">
        <v>58</v>
      </c>
      <c r="D103" s="34" t="s">
        <v>364</v>
      </c>
      <c r="E103" s="5" t="s">
        <v>369</v>
      </c>
      <c r="F103" s="34" t="s">
        <v>7</v>
      </c>
      <c r="G103" s="34"/>
      <c r="H103" s="5" t="s">
        <v>370</v>
      </c>
      <c r="I103" s="5" t="s">
        <v>371</v>
      </c>
      <c r="J103" s="2"/>
    </row>
    <row r="104" spans="1:10" ht="18" thickBot="1" x14ac:dyDescent="0.3">
      <c r="A104" s="36" t="s">
        <v>135</v>
      </c>
      <c r="B104" s="13" t="s">
        <v>64</v>
      </c>
      <c r="C104" s="37" t="s">
        <v>5</v>
      </c>
      <c r="D104" s="36" t="s">
        <v>372</v>
      </c>
      <c r="E104" s="13" t="s">
        <v>373</v>
      </c>
      <c r="F104" s="36" t="s">
        <v>374</v>
      </c>
      <c r="G104" s="36"/>
      <c r="H104" s="13" t="s">
        <v>69</v>
      </c>
      <c r="I104" s="13" t="s">
        <v>375</v>
      </c>
      <c r="J104" s="2"/>
    </row>
    <row r="105" spans="1:10" x14ac:dyDescent="0.25">
      <c r="A105" s="2"/>
      <c r="B105" s="2"/>
      <c r="C105" s="2"/>
      <c r="D105" s="2"/>
      <c r="E105" s="2"/>
      <c r="F105" s="2"/>
      <c r="G105" s="2"/>
      <c r="H105" s="2"/>
      <c r="I105" s="2"/>
      <c r="J105" s="2"/>
    </row>
    <row r="106" spans="1:10" x14ac:dyDescent="0.25">
      <c r="A106" s="38" t="s">
        <v>376</v>
      </c>
      <c r="B106" s="2"/>
      <c r="C106" s="2"/>
      <c r="D106" s="2"/>
      <c r="E106" s="2"/>
      <c r="F106" s="2"/>
      <c r="G106" s="2"/>
      <c r="H106" s="2"/>
      <c r="I106" s="2"/>
      <c r="J106" s="2"/>
    </row>
    <row r="107" spans="1:10" ht="51" customHeight="1" x14ac:dyDescent="0.25">
      <c r="A107" s="202" t="s">
        <v>377</v>
      </c>
      <c r="B107" s="202"/>
      <c r="C107" s="202"/>
      <c r="D107" s="202"/>
      <c r="E107" s="202"/>
      <c r="F107" s="202"/>
      <c r="G107" s="202"/>
      <c r="H107" s="202"/>
      <c r="I107" s="202"/>
      <c r="J107" s="2"/>
    </row>
    <row r="108" spans="1:10" x14ac:dyDescent="0.25">
      <c r="A108" s="39" t="s">
        <v>378</v>
      </c>
      <c r="B108" s="2" t="s">
        <v>379</v>
      </c>
      <c r="C108" s="2"/>
      <c r="D108" s="2"/>
      <c r="E108" s="2"/>
      <c r="F108" s="2"/>
      <c r="G108" s="2"/>
      <c r="H108" s="2"/>
      <c r="I108" s="2"/>
      <c r="J108" s="2"/>
    </row>
    <row r="109" spans="1:10" x14ac:dyDescent="0.25">
      <c r="A109" s="39" t="s">
        <v>380</v>
      </c>
      <c r="B109" s="2" t="s">
        <v>381</v>
      </c>
      <c r="C109" s="2"/>
      <c r="D109" s="2"/>
      <c r="E109" s="2"/>
      <c r="F109" s="2"/>
      <c r="G109" s="2"/>
      <c r="H109" s="2"/>
      <c r="I109" s="2"/>
      <c r="J109" s="2"/>
    </row>
    <row r="110" spans="1:10" x14ac:dyDescent="0.25">
      <c r="A110" s="39" t="s">
        <v>382</v>
      </c>
      <c r="B110" s="2" t="s">
        <v>383</v>
      </c>
      <c r="C110" s="2"/>
      <c r="D110" s="2"/>
      <c r="E110" s="2"/>
      <c r="F110" s="2"/>
      <c r="G110" s="2"/>
      <c r="H110" s="2"/>
      <c r="I110" s="2"/>
      <c r="J110" s="2"/>
    </row>
    <row r="111" spans="1:10" x14ac:dyDescent="0.25">
      <c r="A111" s="39" t="s">
        <v>144</v>
      </c>
      <c r="B111" s="2" t="s">
        <v>384</v>
      </c>
      <c r="C111" s="2"/>
      <c r="D111" s="2"/>
      <c r="E111" s="2"/>
      <c r="F111" s="2"/>
      <c r="G111" s="2"/>
      <c r="H111" s="2"/>
      <c r="I111" s="2"/>
      <c r="J111" s="2"/>
    </row>
    <row r="112" spans="1:10" x14ac:dyDescent="0.25">
      <c r="A112" s="39" t="s">
        <v>385</v>
      </c>
      <c r="B112" s="2" t="s">
        <v>386</v>
      </c>
      <c r="C112" s="2"/>
      <c r="D112" s="2"/>
      <c r="E112" s="2"/>
      <c r="F112" s="2"/>
      <c r="G112" s="2"/>
      <c r="H112" s="2"/>
      <c r="I112" s="2"/>
      <c r="J112" s="2"/>
    </row>
    <row r="113" spans="1:10" x14ac:dyDescent="0.25">
      <c r="A113" s="39" t="s">
        <v>387</v>
      </c>
      <c r="B113" s="2" t="s">
        <v>388</v>
      </c>
      <c r="C113" s="2"/>
      <c r="D113" s="2"/>
      <c r="E113" s="2"/>
      <c r="F113" s="2"/>
      <c r="G113" s="2"/>
      <c r="H113" s="2"/>
      <c r="I113" s="2"/>
      <c r="J113" s="2"/>
    </row>
    <row r="114" spans="1:10" x14ac:dyDescent="0.25">
      <c r="A114" s="39" t="s">
        <v>389</v>
      </c>
      <c r="B114" s="2" t="s">
        <v>390</v>
      </c>
      <c r="C114" s="2"/>
      <c r="D114" s="2"/>
      <c r="E114" s="2"/>
      <c r="F114" s="2"/>
      <c r="G114" s="2"/>
      <c r="H114" s="2"/>
      <c r="I114" s="2"/>
      <c r="J114" s="2"/>
    </row>
    <row r="115" spans="1:10" x14ac:dyDescent="0.25">
      <c r="A115" s="39" t="s">
        <v>391</v>
      </c>
      <c r="B115" s="2" t="s">
        <v>392</v>
      </c>
      <c r="C115" s="2"/>
      <c r="D115" s="2"/>
      <c r="E115" s="2"/>
      <c r="F115" s="2"/>
      <c r="G115" s="2"/>
      <c r="H115" s="2"/>
      <c r="I115" s="2"/>
      <c r="J115" s="2"/>
    </row>
    <row r="116" spans="1:10" x14ac:dyDescent="0.25">
      <c r="A116" s="40" t="s">
        <v>393</v>
      </c>
      <c r="B116" s="202" t="s">
        <v>394</v>
      </c>
      <c r="C116" s="202"/>
      <c r="D116" s="202"/>
      <c r="E116" s="202"/>
      <c r="F116" s="202"/>
      <c r="G116" s="202"/>
      <c r="H116" s="202"/>
      <c r="I116" s="202"/>
      <c r="J116" s="2"/>
    </row>
    <row r="117" spans="1:10" x14ac:dyDescent="0.25">
      <c r="A117" s="40" t="s">
        <v>395</v>
      </c>
      <c r="B117" s="202" t="s">
        <v>396</v>
      </c>
      <c r="C117" s="202"/>
      <c r="D117" s="202"/>
      <c r="E117" s="202"/>
      <c r="F117" s="202"/>
      <c r="G117" s="202"/>
      <c r="H117" s="202"/>
      <c r="I117" s="202"/>
      <c r="J117" s="2"/>
    </row>
    <row r="118" spans="1:10" x14ac:dyDescent="0.25">
      <c r="A118" s="39"/>
      <c r="B118" s="2"/>
      <c r="C118" s="2"/>
      <c r="D118" s="2"/>
      <c r="E118" s="2"/>
      <c r="F118" s="2"/>
      <c r="G118" s="2"/>
      <c r="H118" s="2"/>
      <c r="I118" s="2"/>
      <c r="J118" s="2"/>
    </row>
    <row r="119" spans="1:10" x14ac:dyDescent="0.25">
      <c r="A119" s="2"/>
      <c r="B119" s="2"/>
      <c r="C119" s="2"/>
      <c r="D119" s="2"/>
      <c r="E119" s="2"/>
      <c r="F119" s="2"/>
      <c r="G119" s="2"/>
      <c r="H119" s="2"/>
      <c r="I119" s="2"/>
      <c r="J119" s="2"/>
    </row>
    <row r="120" spans="1:10" x14ac:dyDescent="0.25">
      <c r="A120" s="14" t="s">
        <v>143</v>
      </c>
      <c r="B120" s="2"/>
      <c r="C120" s="2"/>
      <c r="D120" s="2"/>
      <c r="E120" s="2"/>
      <c r="F120" s="2"/>
      <c r="G120" s="2"/>
      <c r="H120" s="2"/>
      <c r="I120" s="2"/>
      <c r="J120" s="2"/>
    </row>
    <row r="121" spans="1:10" x14ac:dyDescent="0.25">
      <c r="A121" s="15">
        <v>1</v>
      </c>
      <c r="B121" s="203" t="s">
        <v>397</v>
      </c>
      <c r="C121" s="203"/>
      <c r="D121" s="203"/>
      <c r="E121" s="203"/>
      <c r="F121" s="203"/>
      <c r="G121" s="203"/>
      <c r="H121" s="203"/>
      <c r="I121" s="203"/>
      <c r="J121" s="2"/>
    </row>
    <row r="122" spans="1:10" x14ac:dyDescent="0.25">
      <c r="A122" s="15">
        <v>2</v>
      </c>
      <c r="B122" s="203" t="s">
        <v>398</v>
      </c>
      <c r="C122" s="203"/>
      <c r="D122" s="203"/>
      <c r="E122" s="203"/>
      <c r="F122" s="203"/>
      <c r="G122" s="203"/>
      <c r="H122" s="203"/>
      <c r="I122" s="203"/>
      <c r="J122" s="2"/>
    </row>
    <row r="123" spans="1:10" x14ac:dyDescent="0.25">
      <c r="A123" s="15">
        <v>3</v>
      </c>
      <c r="B123" s="203" t="s">
        <v>399</v>
      </c>
      <c r="C123" s="203"/>
      <c r="D123" s="203"/>
      <c r="E123" s="203"/>
      <c r="F123" s="203"/>
      <c r="G123" s="203"/>
      <c r="H123" s="203"/>
      <c r="I123" s="203"/>
      <c r="J123" s="2"/>
    </row>
    <row r="124" spans="1:10" x14ac:dyDescent="0.25">
      <c r="A124" s="15">
        <v>4</v>
      </c>
      <c r="B124" s="201" t="s">
        <v>400</v>
      </c>
      <c r="C124" s="201"/>
      <c r="D124" s="201"/>
      <c r="E124" s="201"/>
      <c r="F124" s="201"/>
      <c r="G124" s="201"/>
      <c r="H124" s="201"/>
      <c r="I124" s="201"/>
      <c r="J124" s="2"/>
    </row>
  </sheetData>
  <mergeCells count="13">
    <mergeCell ref="H3:I3"/>
    <mergeCell ref="A3:A4"/>
    <mergeCell ref="B3:B4"/>
    <mergeCell ref="C3:C4"/>
    <mergeCell ref="D3:D4"/>
    <mergeCell ref="E3:F3"/>
    <mergeCell ref="B124:I124"/>
    <mergeCell ref="A107:I107"/>
    <mergeCell ref="B116:I116"/>
    <mergeCell ref="B117:I117"/>
    <mergeCell ref="B121:I121"/>
    <mergeCell ref="B122:I122"/>
    <mergeCell ref="B123:I123"/>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W349"/>
  <sheetViews>
    <sheetView zoomScaleSheetLayoutView="100" workbookViewId="0"/>
  </sheetViews>
  <sheetFormatPr defaultColWidth="8.85546875" defaultRowHeight="15" x14ac:dyDescent="0.25"/>
  <cols>
    <col min="1" max="1" width="10.140625" customWidth="1"/>
    <col min="2" max="2" width="73.7109375" bestFit="1" customWidth="1"/>
    <col min="3" max="3" width="8.28515625" bestFit="1" customWidth="1"/>
    <col min="4" max="4" width="10" bestFit="1" customWidth="1"/>
    <col min="5" max="5" width="6" style="79" customWidth="1"/>
    <col min="6" max="17" width="6" style="80" customWidth="1"/>
    <col min="18" max="18" width="6" style="81" bestFit="1" customWidth="1"/>
    <col min="19" max="19" width="3.7109375" customWidth="1"/>
  </cols>
  <sheetData>
    <row r="1" spans="1:19" x14ac:dyDescent="0.25">
      <c r="A1" s="2"/>
      <c r="B1" s="2"/>
      <c r="C1" s="2"/>
      <c r="D1" s="2"/>
      <c r="E1" s="41"/>
      <c r="F1" s="42"/>
      <c r="G1" s="42"/>
      <c r="H1" s="42"/>
      <c r="I1" s="42"/>
      <c r="J1" s="42"/>
      <c r="K1" s="42"/>
      <c r="L1" s="42"/>
      <c r="M1" s="42"/>
      <c r="N1" s="42"/>
      <c r="O1" s="42"/>
      <c r="P1" s="42"/>
      <c r="Q1" s="42"/>
      <c r="R1" s="41"/>
      <c r="S1" s="2"/>
    </row>
    <row r="2" spans="1:19" x14ac:dyDescent="0.25">
      <c r="A2" s="1" t="s">
        <v>742</v>
      </c>
      <c r="B2" s="2"/>
      <c r="C2" s="2"/>
      <c r="D2" s="2"/>
      <c r="E2" s="41"/>
      <c r="F2" s="42"/>
      <c r="G2" s="42"/>
      <c r="H2" s="42"/>
      <c r="I2" s="42"/>
      <c r="J2" s="42"/>
      <c r="K2" s="42"/>
      <c r="L2" s="42"/>
      <c r="M2" s="42"/>
      <c r="N2" s="42"/>
      <c r="O2" s="42"/>
      <c r="P2" s="42"/>
      <c r="Q2" s="42"/>
      <c r="R2" s="41"/>
      <c r="S2" s="2"/>
    </row>
    <row r="3" spans="1:19" ht="31.5" customHeight="1" thickBot="1" x14ac:dyDescent="0.3">
      <c r="A3" s="212" t="s">
        <v>402</v>
      </c>
      <c r="B3" s="213"/>
      <c r="C3" s="213"/>
      <c r="D3" s="213"/>
      <c r="E3" s="213"/>
      <c r="F3" s="213"/>
      <c r="G3" s="213"/>
      <c r="H3" s="213"/>
      <c r="I3" s="213"/>
      <c r="J3" s="213"/>
      <c r="K3" s="213"/>
      <c r="L3" s="213"/>
      <c r="M3" s="213"/>
      <c r="N3" s="213"/>
      <c r="O3" s="213"/>
      <c r="P3" s="213"/>
      <c r="Q3" s="213"/>
      <c r="R3" s="213"/>
      <c r="S3" s="2"/>
    </row>
    <row r="4" spans="1:19" ht="204" thickBot="1" x14ac:dyDescent="0.3">
      <c r="A4" s="43" t="s">
        <v>403</v>
      </c>
      <c r="B4" s="44" t="s">
        <v>404</v>
      </c>
      <c r="C4" s="45" t="s">
        <v>405</v>
      </c>
      <c r="D4" s="45" t="s">
        <v>406</v>
      </c>
      <c r="E4" s="46" t="s">
        <v>407</v>
      </c>
      <c r="F4" s="46" t="s">
        <v>408</v>
      </c>
      <c r="G4" s="46" t="s">
        <v>409</v>
      </c>
      <c r="H4" s="46" t="s">
        <v>410</v>
      </c>
      <c r="I4" s="46" t="s">
        <v>411</v>
      </c>
      <c r="J4" s="46" t="s">
        <v>412</v>
      </c>
      <c r="K4" s="47" t="s">
        <v>413</v>
      </c>
      <c r="L4" s="47" t="s">
        <v>414</v>
      </c>
      <c r="M4" s="48" t="s">
        <v>415</v>
      </c>
      <c r="N4" s="49" t="s">
        <v>416</v>
      </c>
      <c r="O4" s="49" t="s">
        <v>417</v>
      </c>
      <c r="P4" s="50" t="s">
        <v>418</v>
      </c>
      <c r="Q4" s="50" t="s">
        <v>419</v>
      </c>
      <c r="R4" s="51" t="s">
        <v>420</v>
      </c>
      <c r="S4" s="2"/>
    </row>
    <row r="5" spans="1:19" x14ac:dyDescent="0.25">
      <c r="A5" s="208" t="s">
        <v>421</v>
      </c>
      <c r="B5" s="52" t="s">
        <v>422</v>
      </c>
      <c r="C5" s="53"/>
      <c r="D5" s="54"/>
      <c r="E5" s="54"/>
      <c r="F5" s="54"/>
      <c r="G5" s="54"/>
      <c r="H5" s="54"/>
      <c r="I5" s="54"/>
      <c r="J5" s="54"/>
      <c r="K5" s="54"/>
      <c r="L5" s="54"/>
      <c r="M5" s="54"/>
      <c r="N5" s="54"/>
      <c r="O5" s="54"/>
      <c r="P5" s="54"/>
      <c r="Q5" s="55"/>
      <c r="R5" s="56"/>
      <c r="S5" s="2"/>
    </row>
    <row r="6" spans="1:19" x14ac:dyDescent="0.25">
      <c r="A6" s="209"/>
      <c r="B6" s="17" t="s">
        <v>423</v>
      </c>
      <c r="C6" s="57">
        <v>1</v>
      </c>
      <c r="D6" s="58" t="s">
        <v>424</v>
      </c>
      <c r="E6" s="59" t="s">
        <v>7</v>
      </c>
      <c r="F6" s="59" t="s">
        <v>7</v>
      </c>
      <c r="G6" s="59" t="s">
        <v>7</v>
      </c>
      <c r="H6" s="59" t="s">
        <v>7</v>
      </c>
      <c r="I6" s="59" t="s">
        <v>7</v>
      </c>
      <c r="J6" s="59" t="s">
        <v>7</v>
      </c>
      <c r="K6" s="59"/>
      <c r="L6" s="59"/>
      <c r="M6" s="59"/>
      <c r="N6" s="59" t="s">
        <v>425</v>
      </c>
      <c r="O6" s="59" t="s">
        <v>425</v>
      </c>
      <c r="P6" s="59" t="s">
        <v>425</v>
      </c>
      <c r="Q6" s="59" t="s">
        <v>425</v>
      </c>
      <c r="R6" s="60" t="str">
        <f t="shared" ref="R6:R12" si="0">IF(COUNTIF(E6:Q6,"+")=0,"novel","-")</f>
        <v>novel</v>
      </c>
      <c r="S6" s="2"/>
    </row>
    <row r="7" spans="1:19" x14ac:dyDescent="0.25">
      <c r="A7" s="209"/>
      <c r="B7" s="17" t="s">
        <v>426</v>
      </c>
      <c r="C7" s="57">
        <v>2</v>
      </c>
      <c r="D7" s="58"/>
      <c r="E7" s="59" t="s">
        <v>427</v>
      </c>
      <c r="F7" s="59" t="s">
        <v>7</v>
      </c>
      <c r="G7" s="59" t="s">
        <v>7</v>
      </c>
      <c r="H7" s="59" t="s">
        <v>7</v>
      </c>
      <c r="I7" s="59" t="s">
        <v>7</v>
      </c>
      <c r="J7" s="59" t="s">
        <v>7</v>
      </c>
      <c r="K7" s="59"/>
      <c r="L7" s="59"/>
      <c r="M7" s="59"/>
      <c r="N7" s="59" t="s">
        <v>425</v>
      </c>
      <c r="O7" s="59" t="s">
        <v>425</v>
      </c>
      <c r="P7" s="59" t="s">
        <v>425</v>
      </c>
      <c r="Q7" s="59" t="s">
        <v>425</v>
      </c>
      <c r="R7" s="60" t="str">
        <f t="shared" si="0"/>
        <v>-</v>
      </c>
      <c r="S7" s="2"/>
    </row>
    <row r="8" spans="1:19" x14ac:dyDescent="0.25">
      <c r="A8" s="209"/>
      <c r="B8" s="17" t="s">
        <v>428</v>
      </c>
      <c r="C8" s="57">
        <v>11</v>
      </c>
      <c r="D8" s="58"/>
      <c r="E8" s="59" t="s">
        <v>427</v>
      </c>
      <c r="F8" s="59" t="s">
        <v>427</v>
      </c>
      <c r="G8" s="59" t="s">
        <v>427</v>
      </c>
      <c r="H8" s="59" t="s">
        <v>427</v>
      </c>
      <c r="I8" s="59" t="s">
        <v>427</v>
      </c>
      <c r="J8" s="59" t="s">
        <v>427</v>
      </c>
      <c r="K8" s="59"/>
      <c r="L8" s="59"/>
      <c r="M8" s="59"/>
      <c r="N8" s="59" t="s">
        <v>425</v>
      </c>
      <c r="O8" s="59" t="s">
        <v>425</v>
      </c>
      <c r="P8" s="59" t="s">
        <v>425</v>
      </c>
      <c r="Q8" s="59" t="s">
        <v>425</v>
      </c>
      <c r="R8" s="60" t="str">
        <f t="shared" si="0"/>
        <v>-</v>
      </c>
      <c r="S8" s="2"/>
    </row>
    <row r="9" spans="1:19" x14ac:dyDescent="0.25">
      <c r="A9" s="209"/>
      <c r="B9" s="17" t="s">
        <v>429</v>
      </c>
      <c r="C9" s="61">
        <v>32</v>
      </c>
      <c r="D9" s="58"/>
      <c r="E9" s="59" t="s">
        <v>427</v>
      </c>
      <c r="F9" s="59" t="s">
        <v>427</v>
      </c>
      <c r="G9" s="59" t="s">
        <v>427</v>
      </c>
      <c r="H9" s="59" t="s">
        <v>427</v>
      </c>
      <c r="I9" s="59" t="s">
        <v>427</v>
      </c>
      <c r="J9" s="59" t="s">
        <v>427</v>
      </c>
      <c r="K9" s="59"/>
      <c r="L9" s="59"/>
      <c r="M9" s="59"/>
      <c r="N9" s="59" t="s">
        <v>425</v>
      </c>
      <c r="O9" s="59" t="s">
        <v>425</v>
      </c>
      <c r="P9" s="59" t="s">
        <v>425</v>
      </c>
      <c r="Q9" s="59" t="s">
        <v>425</v>
      </c>
      <c r="R9" s="60" t="str">
        <f t="shared" si="0"/>
        <v>-</v>
      </c>
      <c r="S9" s="2"/>
    </row>
    <row r="10" spans="1:19" x14ac:dyDescent="0.25">
      <c r="A10" s="209"/>
      <c r="B10" s="17" t="s">
        <v>430</v>
      </c>
      <c r="C10" s="61">
        <v>36</v>
      </c>
      <c r="D10" s="58"/>
      <c r="E10" s="59" t="s">
        <v>427</v>
      </c>
      <c r="F10" s="59" t="s">
        <v>427</v>
      </c>
      <c r="G10" s="59" t="s">
        <v>427</v>
      </c>
      <c r="H10" s="59" t="s">
        <v>7</v>
      </c>
      <c r="I10" s="59" t="s">
        <v>427</v>
      </c>
      <c r="J10" s="59" t="s">
        <v>427</v>
      </c>
      <c r="K10" s="59"/>
      <c r="L10" s="59"/>
      <c r="M10" s="59"/>
      <c r="N10" s="59" t="s">
        <v>425</v>
      </c>
      <c r="O10" s="59" t="s">
        <v>425</v>
      </c>
      <c r="P10" s="59" t="s">
        <v>425</v>
      </c>
      <c r="Q10" s="59" t="s">
        <v>425</v>
      </c>
      <c r="R10" s="60" t="str">
        <f t="shared" si="0"/>
        <v>-</v>
      </c>
      <c r="S10" s="2"/>
    </row>
    <row r="11" spans="1:19" x14ac:dyDescent="0.25">
      <c r="A11" s="209"/>
      <c r="B11" s="17" t="s">
        <v>431</v>
      </c>
      <c r="C11" s="61">
        <v>15</v>
      </c>
      <c r="D11" s="58"/>
      <c r="E11" s="59" t="s">
        <v>427</v>
      </c>
      <c r="F11" s="59" t="s">
        <v>427</v>
      </c>
      <c r="G11" s="59" t="s">
        <v>427</v>
      </c>
      <c r="H11" s="59" t="s">
        <v>427</v>
      </c>
      <c r="I11" s="59" t="s">
        <v>7</v>
      </c>
      <c r="J11" s="59" t="s">
        <v>427</v>
      </c>
      <c r="K11" s="59"/>
      <c r="L11" s="59"/>
      <c r="M11" s="59"/>
      <c r="N11" s="59" t="s">
        <v>425</v>
      </c>
      <c r="O11" s="59" t="s">
        <v>425</v>
      </c>
      <c r="P11" s="59" t="s">
        <v>425</v>
      </c>
      <c r="Q11" s="59" t="s">
        <v>425</v>
      </c>
      <c r="R11" s="60" t="str">
        <f t="shared" si="0"/>
        <v>-</v>
      </c>
      <c r="S11" s="2"/>
    </row>
    <row r="12" spans="1:19" ht="15.75" thickBot="1" x14ac:dyDescent="0.3">
      <c r="A12" s="210"/>
      <c r="B12" s="62" t="s">
        <v>432</v>
      </c>
      <c r="C12" s="63">
        <v>4</v>
      </c>
      <c r="D12" s="64"/>
      <c r="E12" s="65" t="s">
        <v>427</v>
      </c>
      <c r="F12" s="65" t="s">
        <v>427</v>
      </c>
      <c r="G12" s="65" t="s">
        <v>427</v>
      </c>
      <c r="H12" s="65" t="s">
        <v>7</v>
      </c>
      <c r="I12" s="65" t="s">
        <v>7</v>
      </c>
      <c r="J12" s="65" t="s">
        <v>427</v>
      </c>
      <c r="K12" s="65"/>
      <c r="L12" s="65"/>
      <c r="M12" s="65"/>
      <c r="N12" s="65" t="s">
        <v>425</v>
      </c>
      <c r="O12" s="65" t="s">
        <v>425</v>
      </c>
      <c r="P12" s="65" t="s">
        <v>425</v>
      </c>
      <c r="Q12" s="65" t="s">
        <v>425</v>
      </c>
      <c r="R12" s="66" t="str">
        <f t="shared" si="0"/>
        <v>-</v>
      </c>
      <c r="S12" s="2"/>
    </row>
    <row r="13" spans="1:19" x14ac:dyDescent="0.25">
      <c r="A13" s="208" t="s">
        <v>433</v>
      </c>
      <c r="B13" s="67" t="s">
        <v>434</v>
      </c>
      <c r="C13" s="68"/>
      <c r="D13" s="54"/>
      <c r="E13" s="54"/>
      <c r="F13" s="54"/>
      <c r="G13" s="54"/>
      <c r="H13" s="54"/>
      <c r="I13" s="54"/>
      <c r="J13" s="54"/>
      <c r="K13" s="54"/>
      <c r="L13" s="54"/>
      <c r="M13" s="54"/>
      <c r="N13" s="54"/>
      <c r="O13" s="54"/>
      <c r="P13" s="54"/>
      <c r="Q13" s="55"/>
      <c r="R13" s="56"/>
      <c r="S13" s="2"/>
    </row>
    <row r="14" spans="1:19" x14ac:dyDescent="0.25">
      <c r="A14" s="209"/>
      <c r="B14" s="17" t="s">
        <v>435</v>
      </c>
      <c r="C14" s="61">
        <v>1</v>
      </c>
      <c r="D14" s="69"/>
      <c r="E14" s="59" t="s">
        <v>7</v>
      </c>
      <c r="F14" s="59" t="s">
        <v>425</v>
      </c>
      <c r="G14" s="59" t="s">
        <v>7</v>
      </c>
      <c r="H14" s="59" t="s">
        <v>7</v>
      </c>
      <c r="I14" s="59" t="s">
        <v>7</v>
      </c>
      <c r="J14" s="59" t="s">
        <v>7</v>
      </c>
      <c r="K14" s="59"/>
      <c r="L14" s="59"/>
      <c r="M14" s="59"/>
      <c r="N14" s="59" t="s">
        <v>425</v>
      </c>
      <c r="O14" s="59" t="s">
        <v>425</v>
      </c>
      <c r="P14" s="59" t="s">
        <v>425</v>
      </c>
      <c r="Q14" s="59" t="s">
        <v>425</v>
      </c>
      <c r="R14" s="70" t="str">
        <f t="shared" ref="R14:R35" si="1">IF(COUNTIF(E14:Q14,"+")=0,"novel","-")</f>
        <v>novel</v>
      </c>
      <c r="S14" s="2"/>
    </row>
    <row r="15" spans="1:19" x14ac:dyDescent="0.25">
      <c r="A15" s="209"/>
      <c r="B15" s="17" t="s">
        <v>436</v>
      </c>
      <c r="C15" s="61">
        <v>3</v>
      </c>
      <c r="D15" s="69"/>
      <c r="E15" s="59" t="s">
        <v>427</v>
      </c>
      <c r="F15" s="59" t="s">
        <v>425</v>
      </c>
      <c r="G15" s="59" t="s">
        <v>427</v>
      </c>
      <c r="H15" s="59" t="s">
        <v>7</v>
      </c>
      <c r="I15" s="59" t="s">
        <v>7</v>
      </c>
      <c r="J15" s="59" t="s">
        <v>7</v>
      </c>
      <c r="K15" s="59"/>
      <c r="L15" s="59"/>
      <c r="M15" s="59"/>
      <c r="N15" s="59" t="s">
        <v>425</v>
      </c>
      <c r="O15" s="59" t="s">
        <v>425</v>
      </c>
      <c r="P15" s="59" t="s">
        <v>425</v>
      </c>
      <c r="Q15" s="59" t="s">
        <v>425</v>
      </c>
      <c r="R15" s="70" t="str">
        <f t="shared" si="1"/>
        <v>-</v>
      </c>
      <c r="S15" s="2"/>
    </row>
    <row r="16" spans="1:19" x14ac:dyDescent="0.25">
      <c r="A16" s="209"/>
      <c r="B16" s="17" t="s">
        <v>437</v>
      </c>
      <c r="C16" s="61">
        <v>7</v>
      </c>
      <c r="D16" s="69"/>
      <c r="E16" s="59" t="s">
        <v>427</v>
      </c>
      <c r="F16" s="59" t="s">
        <v>425</v>
      </c>
      <c r="G16" s="59" t="s">
        <v>427</v>
      </c>
      <c r="H16" s="59" t="s">
        <v>7</v>
      </c>
      <c r="I16" s="59" t="s">
        <v>7</v>
      </c>
      <c r="J16" s="59" t="s">
        <v>427</v>
      </c>
      <c r="K16" s="59"/>
      <c r="L16" s="59"/>
      <c r="M16" s="59"/>
      <c r="N16" s="59" t="s">
        <v>425</v>
      </c>
      <c r="O16" s="59" t="s">
        <v>425</v>
      </c>
      <c r="P16" s="59" t="s">
        <v>425</v>
      </c>
      <c r="Q16" s="59" t="s">
        <v>425</v>
      </c>
      <c r="R16" s="70" t="str">
        <f t="shared" si="1"/>
        <v>-</v>
      </c>
      <c r="S16" s="2"/>
    </row>
    <row r="17" spans="1:19" x14ac:dyDescent="0.25">
      <c r="A17" s="209"/>
      <c r="B17" s="17" t="s">
        <v>438</v>
      </c>
      <c r="C17" s="61">
        <v>18</v>
      </c>
      <c r="D17" s="69"/>
      <c r="E17" s="59" t="s">
        <v>427</v>
      </c>
      <c r="F17" s="59" t="s">
        <v>425</v>
      </c>
      <c r="G17" s="59" t="s">
        <v>427</v>
      </c>
      <c r="H17" s="59" t="s">
        <v>427</v>
      </c>
      <c r="I17" s="59" t="s">
        <v>427</v>
      </c>
      <c r="J17" s="59" t="s">
        <v>427</v>
      </c>
      <c r="K17" s="59"/>
      <c r="L17" s="59"/>
      <c r="M17" s="59"/>
      <c r="N17" s="59" t="s">
        <v>425</v>
      </c>
      <c r="O17" s="59" t="s">
        <v>425</v>
      </c>
      <c r="P17" s="59" t="s">
        <v>425</v>
      </c>
      <c r="Q17" s="59" t="s">
        <v>425</v>
      </c>
      <c r="R17" s="70" t="str">
        <f t="shared" si="1"/>
        <v>-</v>
      </c>
      <c r="S17" s="2"/>
    </row>
    <row r="18" spans="1:19" x14ac:dyDescent="0.25">
      <c r="A18" s="209"/>
      <c r="B18" s="17" t="s">
        <v>439</v>
      </c>
      <c r="C18" s="61">
        <v>17</v>
      </c>
      <c r="D18" s="69"/>
      <c r="E18" s="59" t="s">
        <v>427</v>
      </c>
      <c r="F18" s="59" t="s">
        <v>425</v>
      </c>
      <c r="G18" s="59" t="s">
        <v>427</v>
      </c>
      <c r="H18" s="59" t="s">
        <v>427</v>
      </c>
      <c r="I18" s="59" t="s">
        <v>427</v>
      </c>
      <c r="J18" s="59" t="s">
        <v>427</v>
      </c>
      <c r="K18" s="59"/>
      <c r="L18" s="59"/>
      <c r="M18" s="59"/>
      <c r="N18" s="59" t="s">
        <v>425</v>
      </c>
      <c r="O18" s="59" t="s">
        <v>425</v>
      </c>
      <c r="P18" s="59" t="s">
        <v>425</v>
      </c>
      <c r="Q18" s="59" t="s">
        <v>425</v>
      </c>
      <c r="R18" s="70" t="str">
        <f t="shared" si="1"/>
        <v>-</v>
      </c>
      <c r="S18" s="2"/>
    </row>
    <row r="19" spans="1:19" x14ac:dyDescent="0.25">
      <c r="A19" s="209"/>
      <c r="B19" s="17" t="s">
        <v>440</v>
      </c>
      <c r="C19" s="61">
        <v>1</v>
      </c>
      <c r="D19" s="69"/>
      <c r="E19" s="59" t="s">
        <v>7</v>
      </c>
      <c r="F19" s="59" t="s">
        <v>425</v>
      </c>
      <c r="G19" s="71" t="s">
        <v>7</v>
      </c>
      <c r="H19" s="59" t="s">
        <v>7</v>
      </c>
      <c r="I19" s="59" t="s">
        <v>7</v>
      </c>
      <c r="J19" s="59" t="s">
        <v>7</v>
      </c>
      <c r="K19" s="59"/>
      <c r="L19" s="59"/>
      <c r="M19" s="59"/>
      <c r="N19" s="59" t="s">
        <v>425</v>
      </c>
      <c r="O19" s="59" t="s">
        <v>425</v>
      </c>
      <c r="P19" s="59" t="s">
        <v>425</v>
      </c>
      <c r="Q19" s="59" t="s">
        <v>425</v>
      </c>
      <c r="R19" s="70" t="str">
        <f t="shared" si="1"/>
        <v>novel</v>
      </c>
      <c r="S19" s="2"/>
    </row>
    <row r="20" spans="1:19" x14ac:dyDescent="0.25">
      <c r="A20" s="209"/>
      <c r="B20" s="17" t="s">
        <v>441</v>
      </c>
      <c r="C20" s="61">
        <v>28</v>
      </c>
      <c r="D20" s="69"/>
      <c r="E20" s="59" t="s">
        <v>427</v>
      </c>
      <c r="F20" s="59" t="s">
        <v>425</v>
      </c>
      <c r="G20" s="59" t="s">
        <v>427</v>
      </c>
      <c r="H20" s="59" t="s">
        <v>427</v>
      </c>
      <c r="I20" s="59" t="s">
        <v>427</v>
      </c>
      <c r="J20" s="59" t="s">
        <v>427</v>
      </c>
      <c r="K20" s="59"/>
      <c r="L20" s="59"/>
      <c r="M20" s="59"/>
      <c r="N20" s="59" t="s">
        <v>425</v>
      </c>
      <c r="O20" s="59" t="s">
        <v>425</v>
      </c>
      <c r="P20" s="59" t="s">
        <v>425</v>
      </c>
      <c r="Q20" s="59" t="s">
        <v>425</v>
      </c>
      <c r="R20" s="70" t="str">
        <f t="shared" si="1"/>
        <v>-</v>
      </c>
      <c r="S20" s="2"/>
    </row>
    <row r="21" spans="1:19" x14ac:dyDescent="0.25">
      <c r="A21" s="209"/>
      <c r="B21" s="17" t="s">
        <v>442</v>
      </c>
      <c r="C21" s="61">
        <v>38</v>
      </c>
      <c r="D21" s="69"/>
      <c r="E21" s="59" t="s">
        <v>427</v>
      </c>
      <c r="F21" s="59" t="s">
        <v>425</v>
      </c>
      <c r="G21" s="59" t="s">
        <v>427</v>
      </c>
      <c r="H21" s="59" t="s">
        <v>427</v>
      </c>
      <c r="I21" s="59" t="s">
        <v>427</v>
      </c>
      <c r="J21" s="59" t="s">
        <v>427</v>
      </c>
      <c r="K21" s="59"/>
      <c r="L21" s="59"/>
      <c r="M21" s="59"/>
      <c r="N21" s="59" t="s">
        <v>425</v>
      </c>
      <c r="O21" s="59" t="s">
        <v>425</v>
      </c>
      <c r="P21" s="59" t="s">
        <v>425</v>
      </c>
      <c r="Q21" s="59" t="s">
        <v>425</v>
      </c>
      <c r="R21" s="70" t="str">
        <f t="shared" si="1"/>
        <v>-</v>
      </c>
      <c r="S21" s="2"/>
    </row>
    <row r="22" spans="1:19" x14ac:dyDescent="0.25">
      <c r="A22" s="209"/>
      <c r="B22" s="17" t="s">
        <v>443</v>
      </c>
      <c r="C22" s="61">
        <v>1</v>
      </c>
      <c r="D22" s="69"/>
      <c r="E22" s="59" t="s">
        <v>7</v>
      </c>
      <c r="F22" s="59" t="s">
        <v>425</v>
      </c>
      <c r="G22" s="59" t="s">
        <v>7</v>
      </c>
      <c r="H22" s="59" t="s">
        <v>7</v>
      </c>
      <c r="I22" s="59" t="s">
        <v>7</v>
      </c>
      <c r="J22" s="59" t="s">
        <v>7</v>
      </c>
      <c r="K22" s="59"/>
      <c r="L22" s="59"/>
      <c r="M22" s="59"/>
      <c r="N22" s="59" t="s">
        <v>425</v>
      </c>
      <c r="O22" s="59" t="s">
        <v>425</v>
      </c>
      <c r="P22" s="59" t="s">
        <v>425</v>
      </c>
      <c r="Q22" s="59" t="s">
        <v>425</v>
      </c>
      <c r="R22" s="70" t="str">
        <f t="shared" si="1"/>
        <v>novel</v>
      </c>
      <c r="S22" s="2"/>
    </row>
    <row r="23" spans="1:19" x14ac:dyDescent="0.25">
      <c r="A23" s="209"/>
      <c r="B23" s="17" t="s">
        <v>444</v>
      </c>
      <c r="C23" s="61">
        <v>20</v>
      </c>
      <c r="D23" s="69"/>
      <c r="E23" s="59" t="s">
        <v>427</v>
      </c>
      <c r="F23" s="59" t="s">
        <v>425</v>
      </c>
      <c r="G23" s="59" t="s">
        <v>427</v>
      </c>
      <c r="H23" s="59" t="s">
        <v>427</v>
      </c>
      <c r="I23" s="59" t="s">
        <v>427</v>
      </c>
      <c r="J23" s="59" t="s">
        <v>427</v>
      </c>
      <c r="K23" s="59"/>
      <c r="L23" s="59"/>
      <c r="M23" s="59"/>
      <c r="N23" s="59" t="s">
        <v>425</v>
      </c>
      <c r="O23" s="59" t="s">
        <v>425</v>
      </c>
      <c r="P23" s="59" t="s">
        <v>425</v>
      </c>
      <c r="Q23" s="59" t="s">
        <v>425</v>
      </c>
      <c r="R23" s="70" t="str">
        <f t="shared" si="1"/>
        <v>-</v>
      </c>
      <c r="S23" s="2"/>
    </row>
    <row r="24" spans="1:19" x14ac:dyDescent="0.25">
      <c r="A24" s="209"/>
      <c r="B24" s="17" t="s">
        <v>445</v>
      </c>
      <c r="C24" s="61">
        <v>1</v>
      </c>
      <c r="D24" s="69"/>
      <c r="E24" s="59" t="s">
        <v>7</v>
      </c>
      <c r="F24" s="59" t="s">
        <v>425</v>
      </c>
      <c r="G24" s="59" t="s">
        <v>7</v>
      </c>
      <c r="H24" s="59" t="s">
        <v>7</v>
      </c>
      <c r="I24" s="59" t="s">
        <v>7</v>
      </c>
      <c r="J24" s="59" t="s">
        <v>7</v>
      </c>
      <c r="K24" s="59"/>
      <c r="L24" s="59"/>
      <c r="M24" s="59"/>
      <c r="N24" s="59" t="s">
        <v>425</v>
      </c>
      <c r="O24" s="59" t="s">
        <v>425</v>
      </c>
      <c r="P24" s="59" t="s">
        <v>425</v>
      </c>
      <c r="Q24" s="59" t="s">
        <v>425</v>
      </c>
      <c r="R24" s="70" t="str">
        <f t="shared" si="1"/>
        <v>novel</v>
      </c>
      <c r="S24" s="2"/>
    </row>
    <row r="25" spans="1:19" x14ac:dyDescent="0.25">
      <c r="A25" s="209"/>
      <c r="B25" s="17" t="s">
        <v>446</v>
      </c>
      <c r="C25" s="61">
        <v>17</v>
      </c>
      <c r="D25" s="69"/>
      <c r="E25" s="59" t="s">
        <v>427</v>
      </c>
      <c r="F25" s="59" t="s">
        <v>425</v>
      </c>
      <c r="G25" s="59" t="s">
        <v>427</v>
      </c>
      <c r="H25" s="59" t="s">
        <v>427</v>
      </c>
      <c r="I25" s="59" t="s">
        <v>427</v>
      </c>
      <c r="J25" s="59" t="s">
        <v>427</v>
      </c>
      <c r="K25" s="59"/>
      <c r="L25" s="59" t="s">
        <v>427</v>
      </c>
      <c r="M25" s="59"/>
      <c r="N25" s="59" t="s">
        <v>425</v>
      </c>
      <c r="O25" s="59" t="s">
        <v>425</v>
      </c>
      <c r="P25" s="59" t="s">
        <v>425</v>
      </c>
      <c r="Q25" s="59" t="s">
        <v>425</v>
      </c>
      <c r="R25" s="70" t="str">
        <f t="shared" si="1"/>
        <v>-</v>
      </c>
      <c r="S25" s="2"/>
    </row>
    <row r="26" spans="1:19" x14ac:dyDescent="0.25">
      <c r="A26" s="209"/>
      <c r="B26" s="17" t="s">
        <v>447</v>
      </c>
      <c r="C26" s="61">
        <v>2</v>
      </c>
      <c r="D26" s="69" t="s">
        <v>424</v>
      </c>
      <c r="E26" s="59" t="s">
        <v>7</v>
      </c>
      <c r="F26" s="59" t="s">
        <v>425</v>
      </c>
      <c r="G26" s="59" t="s">
        <v>7</v>
      </c>
      <c r="H26" s="59" t="s">
        <v>7</v>
      </c>
      <c r="I26" s="59" t="s">
        <v>427</v>
      </c>
      <c r="J26" s="59" t="s">
        <v>427</v>
      </c>
      <c r="K26" s="59"/>
      <c r="L26" s="59" t="s">
        <v>427</v>
      </c>
      <c r="M26" s="59"/>
      <c r="N26" s="59" t="s">
        <v>425</v>
      </c>
      <c r="O26" s="59" t="s">
        <v>425</v>
      </c>
      <c r="P26" s="59" t="s">
        <v>425</v>
      </c>
      <c r="Q26" s="59" t="s">
        <v>425</v>
      </c>
      <c r="R26" s="70" t="str">
        <f t="shared" si="1"/>
        <v>-</v>
      </c>
      <c r="S26" s="2"/>
    </row>
    <row r="27" spans="1:19" x14ac:dyDescent="0.25">
      <c r="A27" s="209"/>
      <c r="B27" s="17" t="s">
        <v>448</v>
      </c>
      <c r="C27" s="61">
        <v>1</v>
      </c>
      <c r="D27" s="69"/>
      <c r="E27" s="59" t="s">
        <v>7</v>
      </c>
      <c r="F27" s="59" t="s">
        <v>425</v>
      </c>
      <c r="G27" s="59" t="s">
        <v>7</v>
      </c>
      <c r="H27" s="59" t="s">
        <v>7</v>
      </c>
      <c r="I27" s="59" t="s">
        <v>7</v>
      </c>
      <c r="J27" s="59" t="s">
        <v>7</v>
      </c>
      <c r="K27" s="59"/>
      <c r="L27" s="59"/>
      <c r="M27" s="59"/>
      <c r="N27" s="59" t="s">
        <v>425</v>
      </c>
      <c r="O27" s="59" t="s">
        <v>425</v>
      </c>
      <c r="P27" s="59" t="s">
        <v>425</v>
      </c>
      <c r="Q27" s="59" t="s">
        <v>425</v>
      </c>
      <c r="R27" s="70" t="str">
        <f t="shared" si="1"/>
        <v>novel</v>
      </c>
      <c r="S27" s="2"/>
    </row>
    <row r="28" spans="1:19" x14ac:dyDescent="0.25">
      <c r="A28" s="209"/>
      <c r="B28" s="17" t="s">
        <v>449</v>
      </c>
      <c r="C28" s="61">
        <v>1</v>
      </c>
      <c r="D28" s="69"/>
      <c r="E28" s="59" t="s">
        <v>7</v>
      </c>
      <c r="F28" s="59" t="s">
        <v>425</v>
      </c>
      <c r="G28" s="59" t="s">
        <v>7</v>
      </c>
      <c r="H28" s="59" t="s">
        <v>7</v>
      </c>
      <c r="I28" s="59" t="s">
        <v>7</v>
      </c>
      <c r="J28" s="59" t="s">
        <v>7</v>
      </c>
      <c r="K28" s="59"/>
      <c r="L28" s="59"/>
      <c r="M28" s="59"/>
      <c r="N28" s="59" t="s">
        <v>425</v>
      </c>
      <c r="O28" s="59" t="s">
        <v>425</v>
      </c>
      <c r="P28" s="59" t="s">
        <v>425</v>
      </c>
      <c r="Q28" s="59" t="s">
        <v>425</v>
      </c>
      <c r="R28" s="70" t="str">
        <f t="shared" si="1"/>
        <v>novel</v>
      </c>
      <c r="S28" s="2"/>
    </row>
    <row r="29" spans="1:19" x14ac:dyDescent="0.25">
      <c r="A29" s="209"/>
      <c r="B29" s="17" t="s">
        <v>450</v>
      </c>
      <c r="C29" s="61">
        <v>24</v>
      </c>
      <c r="D29" s="69"/>
      <c r="E29" s="59" t="s">
        <v>427</v>
      </c>
      <c r="F29" s="59" t="s">
        <v>425</v>
      </c>
      <c r="G29" s="59" t="s">
        <v>427</v>
      </c>
      <c r="H29" s="59" t="s">
        <v>427</v>
      </c>
      <c r="I29" s="59" t="s">
        <v>427</v>
      </c>
      <c r="J29" s="59" t="s">
        <v>427</v>
      </c>
      <c r="K29" s="59"/>
      <c r="L29" s="59"/>
      <c r="M29" s="59"/>
      <c r="N29" s="59" t="s">
        <v>425</v>
      </c>
      <c r="O29" s="59" t="s">
        <v>425</v>
      </c>
      <c r="P29" s="59" t="s">
        <v>425</v>
      </c>
      <c r="Q29" s="59" t="s">
        <v>425</v>
      </c>
      <c r="R29" s="70" t="str">
        <f t="shared" si="1"/>
        <v>-</v>
      </c>
      <c r="S29" s="2"/>
    </row>
    <row r="30" spans="1:19" x14ac:dyDescent="0.25">
      <c r="A30" s="209"/>
      <c r="B30" s="17" t="s">
        <v>451</v>
      </c>
      <c r="C30" s="61">
        <v>11</v>
      </c>
      <c r="D30" s="69"/>
      <c r="E30" s="59" t="s">
        <v>427</v>
      </c>
      <c r="F30" s="59" t="s">
        <v>425</v>
      </c>
      <c r="G30" s="59" t="s">
        <v>427</v>
      </c>
      <c r="H30" s="59" t="s">
        <v>7</v>
      </c>
      <c r="I30" s="59" t="s">
        <v>427</v>
      </c>
      <c r="J30" s="59" t="s">
        <v>427</v>
      </c>
      <c r="K30" s="59"/>
      <c r="L30" s="59"/>
      <c r="M30" s="59"/>
      <c r="N30" s="59" t="s">
        <v>425</v>
      </c>
      <c r="O30" s="59" t="s">
        <v>425</v>
      </c>
      <c r="P30" s="59" t="s">
        <v>425</v>
      </c>
      <c r="Q30" s="59" t="s">
        <v>425</v>
      </c>
      <c r="R30" s="70" t="str">
        <f t="shared" si="1"/>
        <v>-</v>
      </c>
      <c r="S30" s="2"/>
    </row>
    <row r="31" spans="1:19" x14ac:dyDescent="0.25">
      <c r="A31" s="209"/>
      <c r="B31" s="17" t="s">
        <v>452</v>
      </c>
      <c r="C31" s="61">
        <v>2</v>
      </c>
      <c r="D31" s="69"/>
      <c r="E31" s="59" t="s">
        <v>7</v>
      </c>
      <c r="F31" s="59" t="s">
        <v>425</v>
      </c>
      <c r="G31" s="59" t="s">
        <v>7</v>
      </c>
      <c r="H31" s="59" t="s">
        <v>7</v>
      </c>
      <c r="I31" s="59" t="s">
        <v>7</v>
      </c>
      <c r="J31" s="59" t="s">
        <v>7</v>
      </c>
      <c r="K31" s="59"/>
      <c r="L31" s="59"/>
      <c r="M31" s="59"/>
      <c r="N31" s="59" t="s">
        <v>425</v>
      </c>
      <c r="O31" s="59" t="s">
        <v>425</v>
      </c>
      <c r="P31" s="59" t="s">
        <v>425</v>
      </c>
      <c r="Q31" s="59" t="s">
        <v>425</v>
      </c>
      <c r="R31" s="70" t="str">
        <f t="shared" si="1"/>
        <v>novel</v>
      </c>
      <c r="S31" s="2"/>
    </row>
    <row r="32" spans="1:19" x14ac:dyDescent="0.25">
      <c r="A32" s="209"/>
      <c r="B32" s="17" t="s">
        <v>453</v>
      </c>
      <c r="C32" s="61">
        <v>5</v>
      </c>
      <c r="D32" s="69"/>
      <c r="E32" s="59" t="s">
        <v>427</v>
      </c>
      <c r="F32" s="59" t="s">
        <v>425</v>
      </c>
      <c r="G32" s="59" t="s">
        <v>427</v>
      </c>
      <c r="H32" s="59" t="s">
        <v>7</v>
      </c>
      <c r="I32" s="59" t="s">
        <v>7</v>
      </c>
      <c r="J32" s="59" t="s">
        <v>427</v>
      </c>
      <c r="K32" s="59"/>
      <c r="L32" s="59"/>
      <c r="M32" s="59"/>
      <c r="N32" s="59" t="s">
        <v>425</v>
      </c>
      <c r="O32" s="59" t="s">
        <v>425</v>
      </c>
      <c r="P32" s="59" t="s">
        <v>425</v>
      </c>
      <c r="Q32" s="59" t="s">
        <v>425</v>
      </c>
      <c r="R32" s="70" t="str">
        <f t="shared" si="1"/>
        <v>-</v>
      </c>
      <c r="S32" s="2"/>
    </row>
    <row r="33" spans="1:23" x14ac:dyDescent="0.25">
      <c r="A33" s="209"/>
      <c r="B33" s="17" t="s">
        <v>454</v>
      </c>
      <c r="C33" s="61">
        <v>1</v>
      </c>
      <c r="D33" s="69"/>
      <c r="E33" s="59" t="s">
        <v>427</v>
      </c>
      <c r="F33" s="59" t="s">
        <v>425</v>
      </c>
      <c r="G33" s="59" t="s">
        <v>427</v>
      </c>
      <c r="H33" s="59" t="s">
        <v>427</v>
      </c>
      <c r="I33" s="59" t="s">
        <v>7</v>
      </c>
      <c r="J33" s="59" t="s">
        <v>427</v>
      </c>
      <c r="K33" s="59"/>
      <c r="L33" s="59"/>
      <c r="M33" s="59"/>
      <c r="N33" s="59" t="s">
        <v>425</v>
      </c>
      <c r="O33" s="59" t="s">
        <v>425</v>
      </c>
      <c r="P33" s="59" t="s">
        <v>425</v>
      </c>
      <c r="Q33" s="59" t="s">
        <v>425</v>
      </c>
      <c r="R33" s="70" t="str">
        <f t="shared" si="1"/>
        <v>-</v>
      </c>
      <c r="S33" s="2"/>
    </row>
    <row r="34" spans="1:23" x14ac:dyDescent="0.25">
      <c r="A34" s="209"/>
      <c r="B34" s="17" t="s">
        <v>455</v>
      </c>
      <c r="C34" s="61">
        <v>1</v>
      </c>
      <c r="D34" s="69"/>
      <c r="E34" s="59" t="s">
        <v>427</v>
      </c>
      <c r="F34" s="59" t="s">
        <v>425</v>
      </c>
      <c r="G34" s="59" t="s">
        <v>427</v>
      </c>
      <c r="H34" s="59" t="s">
        <v>7</v>
      </c>
      <c r="I34" s="59" t="s">
        <v>7</v>
      </c>
      <c r="J34" s="59" t="s">
        <v>427</v>
      </c>
      <c r="K34" s="59"/>
      <c r="L34" s="59"/>
      <c r="M34" s="59"/>
      <c r="N34" s="59" t="s">
        <v>425</v>
      </c>
      <c r="O34" s="59" t="s">
        <v>425</v>
      </c>
      <c r="P34" s="59" t="s">
        <v>425</v>
      </c>
      <c r="Q34" s="59" t="s">
        <v>425</v>
      </c>
      <c r="R34" s="70" t="str">
        <f t="shared" si="1"/>
        <v>-</v>
      </c>
      <c r="S34" s="2"/>
    </row>
    <row r="35" spans="1:23" ht="15.75" thickBot="1" x14ac:dyDescent="0.3">
      <c r="A35" s="210"/>
      <c r="B35" s="62" t="s">
        <v>456</v>
      </c>
      <c r="C35" s="63">
        <v>1</v>
      </c>
      <c r="D35" s="64"/>
      <c r="E35" s="65" t="s">
        <v>427</v>
      </c>
      <c r="F35" s="65" t="s">
        <v>425</v>
      </c>
      <c r="G35" s="65" t="s">
        <v>427</v>
      </c>
      <c r="H35" s="65" t="s">
        <v>7</v>
      </c>
      <c r="I35" s="65" t="s">
        <v>7</v>
      </c>
      <c r="J35" s="65" t="s">
        <v>427</v>
      </c>
      <c r="K35" s="65"/>
      <c r="L35" s="65"/>
      <c r="M35" s="65"/>
      <c r="N35" s="65" t="s">
        <v>425</v>
      </c>
      <c r="O35" s="65" t="s">
        <v>425</v>
      </c>
      <c r="P35" s="65" t="s">
        <v>425</v>
      </c>
      <c r="Q35" s="65" t="s">
        <v>425</v>
      </c>
      <c r="R35" s="72" t="str">
        <f t="shared" si="1"/>
        <v>-</v>
      </c>
      <c r="S35" s="2"/>
    </row>
    <row r="36" spans="1:23" x14ac:dyDescent="0.25">
      <c r="A36" s="208" t="s">
        <v>457</v>
      </c>
      <c r="B36" s="52" t="s">
        <v>458</v>
      </c>
      <c r="C36" s="53"/>
      <c r="D36" s="55"/>
      <c r="E36" s="54"/>
      <c r="F36" s="54"/>
      <c r="G36" s="54"/>
      <c r="H36" s="54"/>
      <c r="I36" s="54"/>
      <c r="J36" s="54"/>
      <c r="K36" s="54"/>
      <c r="L36" s="54"/>
      <c r="M36" s="54"/>
      <c r="N36" s="54"/>
      <c r="O36" s="54"/>
      <c r="P36" s="54"/>
      <c r="Q36" s="55"/>
      <c r="R36" s="56"/>
      <c r="S36" s="2"/>
    </row>
    <row r="37" spans="1:23" x14ac:dyDescent="0.25">
      <c r="A37" s="209"/>
      <c r="B37" s="17" t="s">
        <v>459</v>
      </c>
      <c r="C37" s="61">
        <v>2</v>
      </c>
      <c r="D37" s="69"/>
      <c r="E37" s="59" t="s">
        <v>427</v>
      </c>
      <c r="F37" s="59" t="s">
        <v>427</v>
      </c>
      <c r="G37" s="59" t="s">
        <v>427</v>
      </c>
      <c r="H37" s="59" t="s">
        <v>7</v>
      </c>
      <c r="I37" s="59" t="s">
        <v>7</v>
      </c>
      <c r="J37" s="59" t="s">
        <v>427</v>
      </c>
      <c r="K37" s="59"/>
      <c r="L37" s="59"/>
      <c r="M37" s="59"/>
      <c r="N37" s="59" t="s">
        <v>425</v>
      </c>
      <c r="O37" s="59" t="s">
        <v>425</v>
      </c>
      <c r="P37" s="59" t="s">
        <v>425</v>
      </c>
      <c r="Q37" s="59" t="s">
        <v>425</v>
      </c>
      <c r="R37" s="70" t="str">
        <f t="shared" ref="R37:R42" si="2">IF(COUNTIF(E37:Q37,"+")=0,"novel","-")</f>
        <v>-</v>
      </c>
      <c r="S37" s="2"/>
    </row>
    <row r="38" spans="1:23" x14ac:dyDescent="0.25">
      <c r="A38" s="209"/>
      <c r="B38" s="17" t="s">
        <v>460</v>
      </c>
      <c r="C38" s="61">
        <v>26</v>
      </c>
      <c r="D38" s="69"/>
      <c r="E38" s="59" t="s">
        <v>427</v>
      </c>
      <c r="F38" s="59" t="s">
        <v>427</v>
      </c>
      <c r="G38" s="59" t="s">
        <v>427</v>
      </c>
      <c r="H38" s="59" t="s">
        <v>427</v>
      </c>
      <c r="I38" s="59" t="s">
        <v>427</v>
      </c>
      <c r="J38" s="59" t="s">
        <v>427</v>
      </c>
      <c r="K38" s="59"/>
      <c r="L38" s="59"/>
      <c r="M38" s="59"/>
      <c r="N38" s="59" t="s">
        <v>425</v>
      </c>
      <c r="O38" s="59" t="s">
        <v>425</v>
      </c>
      <c r="P38" s="59" t="s">
        <v>425</v>
      </c>
      <c r="Q38" s="59" t="s">
        <v>425</v>
      </c>
      <c r="R38" s="70" t="str">
        <f t="shared" si="2"/>
        <v>-</v>
      </c>
      <c r="S38" s="2"/>
    </row>
    <row r="39" spans="1:23" x14ac:dyDescent="0.25">
      <c r="A39" s="209"/>
      <c r="B39" s="17" t="s">
        <v>461</v>
      </c>
      <c r="C39" s="61">
        <v>48</v>
      </c>
      <c r="D39" s="69"/>
      <c r="E39" s="59" t="s">
        <v>427</v>
      </c>
      <c r="F39" s="59" t="s">
        <v>427</v>
      </c>
      <c r="G39" s="59" t="s">
        <v>427</v>
      </c>
      <c r="H39" s="59" t="s">
        <v>427</v>
      </c>
      <c r="I39" s="59" t="s">
        <v>427</v>
      </c>
      <c r="J39" s="59" t="s">
        <v>427</v>
      </c>
      <c r="K39" s="59"/>
      <c r="L39" s="59"/>
      <c r="M39" s="59"/>
      <c r="N39" s="59" t="s">
        <v>425</v>
      </c>
      <c r="O39" s="59" t="s">
        <v>425</v>
      </c>
      <c r="P39" s="59" t="s">
        <v>425</v>
      </c>
      <c r="Q39" s="59" t="s">
        <v>425</v>
      </c>
      <c r="R39" s="70" t="str">
        <f t="shared" si="2"/>
        <v>-</v>
      </c>
      <c r="S39" s="2"/>
    </row>
    <row r="40" spans="1:23" x14ac:dyDescent="0.25">
      <c r="A40" s="209"/>
      <c r="B40" s="17" t="s">
        <v>462</v>
      </c>
      <c r="C40" s="61">
        <v>1</v>
      </c>
      <c r="D40" s="69"/>
      <c r="E40" s="59" t="s">
        <v>7</v>
      </c>
      <c r="F40" s="59" t="s">
        <v>7</v>
      </c>
      <c r="G40" s="59" t="s">
        <v>427</v>
      </c>
      <c r="H40" s="59" t="s">
        <v>7</v>
      </c>
      <c r="I40" s="59" t="s">
        <v>7</v>
      </c>
      <c r="J40" s="59" t="s">
        <v>7</v>
      </c>
      <c r="K40" s="59"/>
      <c r="L40" s="59"/>
      <c r="M40" s="59"/>
      <c r="N40" s="59" t="s">
        <v>425</v>
      </c>
      <c r="O40" s="59" t="s">
        <v>425</v>
      </c>
      <c r="P40" s="59" t="s">
        <v>425</v>
      </c>
      <c r="Q40" s="59" t="s">
        <v>425</v>
      </c>
      <c r="R40" s="70" t="str">
        <f t="shared" si="2"/>
        <v>-</v>
      </c>
      <c r="S40" s="2"/>
    </row>
    <row r="41" spans="1:23" x14ac:dyDescent="0.25">
      <c r="A41" s="209"/>
      <c r="B41" s="17" t="s">
        <v>463</v>
      </c>
      <c r="C41" s="61">
        <v>22</v>
      </c>
      <c r="D41" s="69"/>
      <c r="E41" s="59" t="s">
        <v>427</v>
      </c>
      <c r="F41" s="59" t="s">
        <v>427</v>
      </c>
      <c r="G41" s="59" t="s">
        <v>427</v>
      </c>
      <c r="H41" s="59" t="s">
        <v>427</v>
      </c>
      <c r="I41" s="59" t="s">
        <v>427</v>
      </c>
      <c r="J41" s="59" t="s">
        <v>427</v>
      </c>
      <c r="K41" s="59"/>
      <c r="L41" s="59"/>
      <c r="M41" s="59"/>
      <c r="N41" s="59" t="s">
        <v>425</v>
      </c>
      <c r="O41" s="59" t="s">
        <v>425</v>
      </c>
      <c r="P41" s="59" t="s">
        <v>425</v>
      </c>
      <c r="Q41" s="59" t="s">
        <v>425</v>
      </c>
      <c r="R41" s="70" t="str">
        <f t="shared" si="2"/>
        <v>-</v>
      </c>
      <c r="S41" s="2"/>
    </row>
    <row r="42" spans="1:23" ht="15.75" thickBot="1" x14ac:dyDescent="0.3">
      <c r="A42" s="210"/>
      <c r="B42" s="62" t="s">
        <v>464</v>
      </c>
      <c r="C42" s="63">
        <v>2</v>
      </c>
      <c r="D42" s="64"/>
      <c r="E42" s="65" t="s">
        <v>427</v>
      </c>
      <c r="F42" s="65" t="s">
        <v>7</v>
      </c>
      <c r="G42" s="65" t="s">
        <v>427</v>
      </c>
      <c r="H42" s="65" t="s">
        <v>7</v>
      </c>
      <c r="I42" s="65" t="s">
        <v>7</v>
      </c>
      <c r="J42" s="65" t="s">
        <v>427</v>
      </c>
      <c r="K42" s="65"/>
      <c r="L42" s="65"/>
      <c r="M42" s="65"/>
      <c r="N42" s="65" t="s">
        <v>425</v>
      </c>
      <c r="O42" s="65" t="s">
        <v>425</v>
      </c>
      <c r="P42" s="65" t="s">
        <v>425</v>
      </c>
      <c r="Q42" s="65" t="s">
        <v>425</v>
      </c>
      <c r="R42" s="72" t="str">
        <f t="shared" si="2"/>
        <v>-</v>
      </c>
      <c r="S42" s="2"/>
    </row>
    <row r="43" spans="1:23" x14ac:dyDescent="0.25">
      <c r="A43" s="208" t="s">
        <v>465</v>
      </c>
      <c r="B43" s="52" t="s">
        <v>466</v>
      </c>
      <c r="C43" s="53"/>
      <c r="D43" s="55"/>
      <c r="E43" s="54"/>
      <c r="F43" s="54"/>
      <c r="G43" s="54"/>
      <c r="H43" s="54"/>
      <c r="I43" s="54"/>
      <c r="J43" s="54"/>
      <c r="K43" s="54"/>
      <c r="L43" s="54"/>
      <c r="M43" s="54"/>
      <c r="N43" s="54"/>
      <c r="O43" s="54"/>
      <c r="P43" s="54"/>
      <c r="Q43" s="55"/>
      <c r="R43" s="56"/>
      <c r="S43" s="2"/>
    </row>
    <row r="44" spans="1:23" x14ac:dyDescent="0.25">
      <c r="A44" s="209"/>
      <c r="B44" s="17" t="s">
        <v>467</v>
      </c>
      <c r="C44" s="61">
        <v>1</v>
      </c>
      <c r="D44" s="69"/>
      <c r="E44" s="59" t="s">
        <v>427</v>
      </c>
      <c r="F44" s="59" t="s">
        <v>7</v>
      </c>
      <c r="G44" s="59" t="s">
        <v>7</v>
      </c>
      <c r="H44" s="59" t="s">
        <v>7</v>
      </c>
      <c r="I44" s="59" t="s">
        <v>7</v>
      </c>
      <c r="J44" s="59" t="s">
        <v>7</v>
      </c>
      <c r="K44" s="59"/>
      <c r="L44" s="59"/>
      <c r="M44" s="59"/>
      <c r="N44" s="59" t="s">
        <v>425</v>
      </c>
      <c r="O44" s="59" t="s">
        <v>425</v>
      </c>
      <c r="P44" s="59" t="s">
        <v>425</v>
      </c>
      <c r="Q44" s="59" t="s">
        <v>425</v>
      </c>
      <c r="R44" s="70" t="str">
        <f t="shared" ref="R44:R75" si="3">IF(COUNTIF(E44:Q44,"+")=0,"novel","-")</f>
        <v>-</v>
      </c>
      <c r="S44" s="2"/>
      <c r="T44" s="22"/>
      <c r="U44" s="22"/>
      <c r="V44" s="22"/>
      <c r="W44" s="22"/>
    </row>
    <row r="45" spans="1:23" x14ac:dyDescent="0.25">
      <c r="A45" s="209"/>
      <c r="B45" s="17" t="s">
        <v>468</v>
      </c>
      <c r="C45" s="61">
        <v>1</v>
      </c>
      <c r="D45" s="69"/>
      <c r="E45" s="59" t="s">
        <v>427</v>
      </c>
      <c r="F45" s="59" t="s">
        <v>427</v>
      </c>
      <c r="G45" s="59" t="s">
        <v>427</v>
      </c>
      <c r="H45" s="59" t="s">
        <v>7</v>
      </c>
      <c r="I45" s="59" t="s">
        <v>7</v>
      </c>
      <c r="J45" s="59" t="s">
        <v>427</v>
      </c>
      <c r="K45" s="59"/>
      <c r="L45" s="59"/>
      <c r="M45" s="59"/>
      <c r="N45" s="59" t="s">
        <v>425</v>
      </c>
      <c r="O45" s="59" t="s">
        <v>425</v>
      </c>
      <c r="P45" s="59" t="s">
        <v>425</v>
      </c>
      <c r="Q45" s="59" t="s">
        <v>425</v>
      </c>
      <c r="R45" s="70" t="str">
        <f t="shared" si="3"/>
        <v>-</v>
      </c>
      <c r="S45" s="2"/>
      <c r="T45" s="22"/>
      <c r="U45" s="22"/>
      <c r="V45" s="22"/>
      <c r="W45" s="22"/>
    </row>
    <row r="46" spans="1:23" x14ac:dyDescent="0.25">
      <c r="A46" s="209"/>
      <c r="B46" s="17" t="s">
        <v>469</v>
      </c>
      <c r="C46" s="61">
        <v>1</v>
      </c>
      <c r="D46" s="69"/>
      <c r="E46" s="59" t="s">
        <v>427</v>
      </c>
      <c r="F46" s="59" t="s">
        <v>427</v>
      </c>
      <c r="G46" s="59" t="s">
        <v>7</v>
      </c>
      <c r="H46" s="59" t="s">
        <v>7</v>
      </c>
      <c r="I46" s="59" t="s">
        <v>427</v>
      </c>
      <c r="J46" s="59" t="s">
        <v>7</v>
      </c>
      <c r="K46" s="59"/>
      <c r="L46" s="59"/>
      <c r="M46" s="59"/>
      <c r="N46" s="59" t="s">
        <v>425</v>
      </c>
      <c r="O46" s="59" t="s">
        <v>425</v>
      </c>
      <c r="P46" s="59" t="s">
        <v>425</v>
      </c>
      <c r="Q46" s="59" t="s">
        <v>425</v>
      </c>
      <c r="R46" s="70" t="str">
        <f t="shared" si="3"/>
        <v>-</v>
      </c>
      <c r="S46" s="2"/>
      <c r="T46" s="22"/>
      <c r="U46" s="22"/>
      <c r="V46" s="22"/>
      <c r="W46" s="22"/>
    </row>
    <row r="47" spans="1:23" x14ac:dyDescent="0.25">
      <c r="A47" s="209"/>
      <c r="B47" s="17" t="s">
        <v>470</v>
      </c>
      <c r="C47" s="61">
        <v>1</v>
      </c>
      <c r="D47" s="69"/>
      <c r="E47" s="59" t="s">
        <v>427</v>
      </c>
      <c r="F47" s="59" t="s">
        <v>7</v>
      </c>
      <c r="G47" s="59" t="s">
        <v>7</v>
      </c>
      <c r="H47" s="59" t="s">
        <v>7</v>
      </c>
      <c r="I47" s="59" t="s">
        <v>7</v>
      </c>
      <c r="J47" s="59" t="s">
        <v>7</v>
      </c>
      <c r="K47" s="59"/>
      <c r="L47" s="59"/>
      <c r="M47" s="59"/>
      <c r="N47" s="59" t="s">
        <v>425</v>
      </c>
      <c r="O47" s="59" t="s">
        <v>425</v>
      </c>
      <c r="P47" s="59" t="s">
        <v>425</v>
      </c>
      <c r="Q47" s="59" t="s">
        <v>425</v>
      </c>
      <c r="R47" s="70" t="str">
        <f t="shared" si="3"/>
        <v>-</v>
      </c>
      <c r="S47" s="2"/>
      <c r="T47" s="22"/>
      <c r="U47" s="22"/>
      <c r="V47" s="22"/>
      <c r="W47" s="22"/>
    </row>
    <row r="48" spans="1:23" x14ac:dyDescent="0.25">
      <c r="A48" s="209"/>
      <c r="B48" s="17" t="s">
        <v>471</v>
      </c>
      <c r="C48" s="61">
        <v>8</v>
      </c>
      <c r="D48" s="69"/>
      <c r="E48" s="59" t="s">
        <v>427</v>
      </c>
      <c r="F48" s="59" t="s">
        <v>7</v>
      </c>
      <c r="G48" s="59" t="s">
        <v>427</v>
      </c>
      <c r="H48" s="59" t="s">
        <v>427</v>
      </c>
      <c r="I48" s="59" t="s">
        <v>427</v>
      </c>
      <c r="J48" s="59" t="s">
        <v>427</v>
      </c>
      <c r="K48" s="59"/>
      <c r="L48" s="59"/>
      <c r="M48" s="59"/>
      <c r="N48" s="59" t="s">
        <v>425</v>
      </c>
      <c r="O48" s="59" t="s">
        <v>425</v>
      </c>
      <c r="P48" s="59" t="s">
        <v>425</v>
      </c>
      <c r="Q48" s="59" t="s">
        <v>425</v>
      </c>
      <c r="R48" s="70" t="str">
        <f t="shared" si="3"/>
        <v>-</v>
      </c>
      <c r="S48" s="2"/>
      <c r="T48" s="22"/>
      <c r="U48" s="22"/>
      <c r="V48" s="22"/>
      <c r="W48" s="22"/>
    </row>
    <row r="49" spans="1:23" x14ac:dyDescent="0.25">
      <c r="A49" s="209"/>
      <c r="B49" s="17" t="s">
        <v>472</v>
      </c>
      <c r="C49" s="61">
        <v>2</v>
      </c>
      <c r="D49" s="69"/>
      <c r="E49" s="59" t="s">
        <v>427</v>
      </c>
      <c r="F49" s="59" t="s">
        <v>427</v>
      </c>
      <c r="G49" s="59" t="s">
        <v>427</v>
      </c>
      <c r="H49" s="59" t="s">
        <v>7</v>
      </c>
      <c r="I49" s="59" t="s">
        <v>7</v>
      </c>
      <c r="J49" s="59" t="s">
        <v>427</v>
      </c>
      <c r="K49" s="59"/>
      <c r="L49" s="59"/>
      <c r="M49" s="59"/>
      <c r="N49" s="59" t="s">
        <v>425</v>
      </c>
      <c r="O49" s="59" t="s">
        <v>425</v>
      </c>
      <c r="P49" s="59" t="s">
        <v>425</v>
      </c>
      <c r="Q49" s="59" t="s">
        <v>425</v>
      </c>
      <c r="R49" s="70" t="str">
        <f t="shared" si="3"/>
        <v>-</v>
      </c>
      <c r="S49" s="2"/>
      <c r="T49" s="22"/>
      <c r="U49" s="22"/>
      <c r="V49" s="22"/>
      <c r="W49" s="22"/>
    </row>
    <row r="50" spans="1:23" x14ac:dyDescent="0.25">
      <c r="A50" s="209"/>
      <c r="B50" s="17" t="s">
        <v>473</v>
      </c>
      <c r="C50" s="61">
        <v>1</v>
      </c>
      <c r="D50" s="69"/>
      <c r="E50" s="59" t="s">
        <v>7</v>
      </c>
      <c r="F50" s="59" t="s">
        <v>7</v>
      </c>
      <c r="G50" s="59" t="s">
        <v>7</v>
      </c>
      <c r="H50" s="59" t="s">
        <v>7</v>
      </c>
      <c r="I50" s="59" t="s">
        <v>7</v>
      </c>
      <c r="J50" s="59" t="s">
        <v>427</v>
      </c>
      <c r="K50" s="59" t="s">
        <v>427</v>
      </c>
      <c r="L50" s="59"/>
      <c r="M50" s="59"/>
      <c r="N50" s="59" t="s">
        <v>425</v>
      </c>
      <c r="O50" s="59" t="s">
        <v>425</v>
      </c>
      <c r="P50" s="59" t="s">
        <v>425</v>
      </c>
      <c r="Q50" s="59" t="s">
        <v>425</v>
      </c>
      <c r="R50" s="70" t="str">
        <f t="shared" si="3"/>
        <v>-</v>
      </c>
      <c r="S50" s="2"/>
      <c r="T50" s="22"/>
      <c r="U50" s="22"/>
      <c r="V50" s="22"/>
      <c r="W50" s="22"/>
    </row>
    <row r="51" spans="1:23" x14ac:dyDescent="0.25">
      <c r="A51" s="209"/>
      <c r="B51" s="17" t="s">
        <v>474</v>
      </c>
      <c r="C51" s="61">
        <v>11</v>
      </c>
      <c r="D51" s="69"/>
      <c r="E51" s="59" t="s">
        <v>427</v>
      </c>
      <c r="F51" s="59" t="s">
        <v>7</v>
      </c>
      <c r="G51" s="59" t="s">
        <v>427</v>
      </c>
      <c r="H51" s="59" t="s">
        <v>427</v>
      </c>
      <c r="I51" s="59" t="s">
        <v>427</v>
      </c>
      <c r="J51" s="59" t="s">
        <v>427</v>
      </c>
      <c r="K51" s="59"/>
      <c r="L51" s="59" t="s">
        <v>427</v>
      </c>
      <c r="M51" s="59"/>
      <c r="N51" s="59" t="s">
        <v>425</v>
      </c>
      <c r="O51" s="59" t="s">
        <v>425</v>
      </c>
      <c r="P51" s="59" t="s">
        <v>425</v>
      </c>
      <c r="Q51" s="59" t="s">
        <v>425</v>
      </c>
      <c r="R51" s="70" t="str">
        <f t="shared" si="3"/>
        <v>-</v>
      </c>
      <c r="S51" s="2"/>
      <c r="T51" s="22"/>
      <c r="U51" s="22"/>
      <c r="V51" s="22"/>
      <c r="W51" s="22"/>
    </row>
    <row r="52" spans="1:23" x14ac:dyDescent="0.25">
      <c r="A52" s="209"/>
      <c r="B52" s="17" t="s">
        <v>475</v>
      </c>
      <c r="C52" s="61">
        <v>4</v>
      </c>
      <c r="D52" s="69"/>
      <c r="E52" s="59" t="s">
        <v>427</v>
      </c>
      <c r="F52" s="59" t="s">
        <v>427</v>
      </c>
      <c r="G52" s="59" t="s">
        <v>427</v>
      </c>
      <c r="H52" s="59" t="s">
        <v>427</v>
      </c>
      <c r="I52" s="59" t="s">
        <v>427</v>
      </c>
      <c r="J52" s="59" t="s">
        <v>427</v>
      </c>
      <c r="K52" s="59"/>
      <c r="L52" s="59"/>
      <c r="M52" s="59"/>
      <c r="N52" s="59" t="s">
        <v>425</v>
      </c>
      <c r="O52" s="59" t="s">
        <v>425</v>
      </c>
      <c r="P52" s="59" t="s">
        <v>425</v>
      </c>
      <c r="Q52" s="59" t="s">
        <v>425</v>
      </c>
      <c r="R52" s="70" t="str">
        <f t="shared" si="3"/>
        <v>-</v>
      </c>
      <c r="S52" s="2"/>
      <c r="T52" s="22"/>
      <c r="U52" s="22"/>
      <c r="V52" s="22"/>
      <c r="W52" s="22"/>
    </row>
    <row r="53" spans="1:23" x14ac:dyDescent="0.25">
      <c r="A53" s="209"/>
      <c r="B53" s="17" t="s">
        <v>476</v>
      </c>
      <c r="C53" s="61">
        <v>2</v>
      </c>
      <c r="D53" s="69"/>
      <c r="E53" s="59" t="s">
        <v>427</v>
      </c>
      <c r="F53" s="59" t="s">
        <v>7</v>
      </c>
      <c r="G53" s="59" t="s">
        <v>427</v>
      </c>
      <c r="H53" s="59" t="s">
        <v>7</v>
      </c>
      <c r="I53" s="59" t="s">
        <v>7</v>
      </c>
      <c r="J53" s="59" t="s">
        <v>427</v>
      </c>
      <c r="K53" s="59"/>
      <c r="L53" s="59"/>
      <c r="M53" s="59"/>
      <c r="N53" s="59" t="s">
        <v>425</v>
      </c>
      <c r="O53" s="59" t="s">
        <v>425</v>
      </c>
      <c r="P53" s="59" t="s">
        <v>425</v>
      </c>
      <c r="Q53" s="59" t="s">
        <v>425</v>
      </c>
      <c r="R53" s="70" t="str">
        <f t="shared" si="3"/>
        <v>-</v>
      </c>
      <c r="S53" s="2"/>
      <c r="T53" s="22"/>
      <c r="U53" s="22"/>
      <c r="V53" s="22"/>
      <c r="W53" s="22"/>
    </row>
    <row r="54" spans="1:23" x14ac:dyDescent="0.25">
      <c r="A54" s="209"/>
      <c r="B54" s="17" t="s">
        <v>477</v>
      </c>
      <c r="C54" s="61">
        <v>1</v>
      </c>
      <c r="D54" s="69"/>
      <c r="E54" s="59" t="s">
        <v>427</v>
      </c>
      <c r="F54" s="59" t="s">
        <v>427</v>
      </c>
      <c r="G54" s="59" t="s">
        <v>427</v>
      </c>
      <c r="H54" s="59" t="s">
        <v>7</v>
      </c>
      <c r="I54" s="59" t="s">
        <v>7</v>
      </c>
      <c r="J54" s="59" t="s">
        <v>427</v>
      </c>
      <c r="K54" s="59"/>
      <c r="L54" s="59"/>
      <c r="M54" s="59"/>
      <c r="N54" s="59" t="s">
        <v>425</v>
      </c>
      <c r="O54" s="59" t="s">
        <v>425</v>
      </c>
      <c r="P54" s="59" t="s">
        <v>425</v>
      </c>
      <c r="Q54" s="59" t="s">
        <v>425</v>
      </c>
      <c r="R54" s="70" t="str">
        <f t="shared" si="3"/>
        <v>-</v>
      </c>
      <c r="S54" s="2"/>
      <c r="T54" s="22"/>
      <c r="U54" s="22"/>
      <c r="V54" s="22"/>
      <c r="W54" s="22"/>
    </row>
    <row r="55" spans="1:23" x14ac:dyDescent="0.25">
      <c r="A55" s="209"/>
      <c r="B55" s="17" t="s">
        <v>478</v>
      </c>
      <c r="C55" s="61">
        <v>2</v>
      </c>
      <c r="D55" s="69"/>
      <c r="E55" s="59" t="s">
        <v>7</v>
      </c>
      <c r="F55" s="59" t="s">
        <v>7</v>
      </c>
      <c r="G55" s="59" t="s">
        <v>7</v>
      </c>
      <c r="H55" s="59" t="s">
        <v>7</v>
      </c>
      <c r="I55" s="59" t="s">
        <v>7</v>
      </c>
      <c r="J55" s="59" t="s">
        <v>427</v>
      </c>
      <c r="K55" s="59" t="s">
        <v>427</v>
      </c>
      <c r="L55" s="59"/>
      <c r="M55" s="59"/>
      <c r="N55" s="59" t="s">
        <v>425</v>
      </c>
      <c r="O55" s="59" t="s">
        <v>425</v>
      </c>
      <c r="P55" s="59" t="s">
        <v>425</v>
      </c>
      <c r="Q55" s="59" t="s">
        <v>425</v>
      </c>
      <c r="R55" s="70" t="str">
        <f t="shared" si="3"/>
        <v>-</v>
      </c>
      <c r="S55" s="2"/>
      <c r="T55" s="22"/>
      <c r="U55" s="22"/>
      <c r="V55" s="22"/>
      <c r="W55" s="22"/>
    </row>
    <row r="56" spans="1:23" x14ac:dyDescent="0.25">
      <c r="A56" s="209"/>
      <c r="B56" s="17" t="s">
        <v>479</v>
      </c>
      <c r="C56" s="61">
        <v>7</v>
      </c>
      <c r="D56" s="69"/>
      <c r="E56" s="59" t="s">
        <v>427</v>
      </c>
      <c r="F56" s="59" t="s">
        <v>7</v>
      </c>
      <c r="G56" s="59" t="s">
        <v>7</v>
      </c>
      <c r="H56" s="59" t="s">
        <v>427</v>
      </c>
      <c r="I56" s="59" t="s">
        <v>427</v>
      </c>
      <c r="J56" s="59" t="s">
        <v>427</v>
      </c>
      <c r="K56" s="59"/>
      <c r="L56" s="59" t="s">
        <v>427</v>
      </c>
      <c r="M56" s="59"/>
      <c r="N56" s="59" t="s">
        <v>425</v>
      </c>
      <c r="O56" s="59" t="s">
        <v>425</v>
      </c>
      <c r="P56" s="59" t="s">
        <v>425</v>
      </c>
      <c r="Q56" s="59" t="s">
        <v>425</v>
      </c>
      <c r="R56" s="70" t="str">
        <f t="shared" si="3"/>
        <v>-</v>
      </c>
      <c r="S56" s="2"/>
      <c r="T56" s="22"/>
      <c r="U56" s="22"/>
      <c r="V56" s="22"/>
      <c r="W56" s="22"/>
    </row>
    <row r="57" spans="1:23" x14ac:dyDescent="0.25">
      <c r="A57" s="209"/>
      <c r="B57" s="17" t="s">
        <v>480</v>
      </c>
      <c r="C57" s="61">
        <v>5</v>
      </c>
      <c r="D57" s="69"/>
      <c r="E57" s="59" t="s">
        <v>7</v>
      </c>
      <c r="F57" s="59" t="s">
        <v>7</v>
      </c>
      <c r="G57" s="59" t="s">
        <v>7</v>
      </c>
      <c r="H57" s="59" t="s">
        <v>7</v>
      </c>
      <c r="I57" s="59" t="s">
        <v>7</v>
      </c>
      <c r="J57" s="59" t="s">
        <v>427</v>
      </c>
      <c r="K57" s="59" t="s">
        <v>427</v>
      </c>
      <c r="L57" s="59"/>
      <c r="M57" s="59"/>
      <c r="N57" s="59" t="s">
        <v>425</v>
      </c>
      <c r="O57" s="59" t="s">
        <v>425</v>
      </c>
      <c r="P57" s="59" t="s">
        <v>425</v>
      </c>
      <c r="Q57" s="59" t="s">
        <v>425</v>
      </c>
      <c r="R57" s="70" t="str">
        <f t="shared" si="3"/>
        <v>-</v>
      </c>
      <c r="S57" s="2"/>
      <c r="T57" s="22"/>
      <c r="U57" s="22"/>
      <c r="V57" s="22"/>
      <c r="W57" s="22"/>
    </row>
    <row r="58" spans="1:23" x14ac:dyDescent="0.25">
      <c r="A58" s="209"/>
      <c r="B58" s="17" t="s">
        <v>481</v>
      </c>
      <c r="C58" s="61">
        <v>17</v>
      </c>
      <c r="D58" s="69"/>
      <c r="E58" s="59" t="s">
        <v>427</v>
      </c>
      <c r="F58" s="59" t="s">
        <v>427</v>
      </c>
      <c r="G58" s="59" t="s">
        <v>427</v>
      </c>
      <c r="H58" s="59" t="s">
        <v>427</v>
      </c>
      <c r="I58" s="59" t="s">
        <v>427</v>
      </c>
      <c r="J58" s="59" t="s">
        <v>427</v>
      </c>
      <c r="K58" s="59"/>
      <c r="L58" s="59"/>
      <c r="M58" s="59"/>
      <c r="N58" s="59" t="s">
        <v>425</v>
      </c>
      <c r="O58" s="59" t="s">
        <v>425</v>
      </c>
      <c r="P58" s="59" t="s">
        <v>425</v>
      </c>
      <c r="Q58" s="59" t="s">
        <v>425</v>
      </c>
      <c r="R58" s="70" t="str">
        <f t="shared" si="3"/>
        <v>-</v>
      </c>
      <c r="S58" s="2"/>
      <c r="T58" s="22"/>
      <c r="U58" s="22"/>
      <c r="V58" s="22"/>
      <c r="W58" s="22"/>
    </row>
    <row r="59" spans="1:23" x14ac:dyDescent="0.25">
      <c r="A59" s="209"/>
      <c r="B59" s="17" t="s">
        <v>482</v>
      </c>
      <c r="C59" s="61">
        <v>3</v>
      </c>
      <c r="D59" s="69"/>
      <c r="E59" s="59" t="s">
        <v>427</v>
      </c>
      <c r="F59" s="59" t="s">
        <v>427</v>
      </c>
      <c r="G59" s="59" t="s">
        <v>427</v>
      </c>
      <c r="H59" s="59" t="s">
        <v>7</v>
      </c>
      <c r="I59" s="59" t="s">
        <v>7</v>
      </c>
      <c r="J59" s="59" t="s">
        <v>427</v>
      </c>
      <c r="K59" s="59"/>
      <c r="L59" s="59"/>
      <c r="M59" s="59"/>
      <c r="N59" s="59" t="s">
        <v>425</v>
      </c>
      <c r="O59" s="59" t="s">
        <v>425</v>
      </c>
      <c r="P59" s="59" t="s">
        <v>425</v>
      </c>
      <c r="Q59" s="59" t="s">
        <v>425</v>
      </c>
      <c r="R59" s="70" t="str">
        <f t="shared" si="3"/>
        <v>-</v>
      </c>
      <c r="S59" s="2"/>
      <c r="T59" s="22"/>
      <c r="U59" s="22"/>
      <c r="V59" s="22"/>
      <c r="W59" s="22"/>
    </row>
    <row r="60" spans="1:23" x14ac:dyDescent="0.25">
      <c r="A60" s="209"/>
      <c r="B60" s="17" t="s">
        <v>483</v>
      </c>
      <c r="C60" s="61">
        <v>1</v>
      </c>
      <c r="D60" s="69"/>
      <c r="E60" s="59" t="s">
        <v>7</v>
      </c>
      <c r="F60" s="59" t="s">
        <v>7</v>
      </c>
      <c r="G60" s="59" t="s">
        <v>7</v>
      </c>
      <c r="H60" s="59" t="s">
        <v>7</v>
      </c>
      <c r="I60" s="59" t="s">
        <v>7</v>
      </c>
      <c r="J60" s="59" t="s">
        <v>7</v>
      </c>
      <c r="K60" s="59"/>
      <c r="L60" s="59"/>
      <c r="M60" s="59"/>
      <c r="N60" s="59" t="s">
        <v>425</v>
      </c>
      <c r="O60" s="59" t="s">
        <v>425</v>
      </c>
      <c r="P60" s="59" t="s">
        <v>425</v>
      </c>
      <c r="Q60" s="59" t="s">
        <v>425</v>
      </c>
      <c r="R60" s="70" t="str">
        <f t="shared" si="3"/>
        <v>novel</v>
      </c>
      <c r="S60" s="2"/>
      <c r="T60" s="22"/>
      <c r="U60" s="22"/>
      <c r="V60" s="22"/>
      <c r="W60" s="22"/>
    </row>
    <row r="61" spans="1:23" x14ac:dyDescent="0.25">
      <c r="A61" s="209"/>
      <c r="B61" s="17" t="s">
        <v>484</v>
      </c>
      <c r="C61" s="61">
        <v>8</v>
      </c>
      <c r="D61" s="69"/>
      <c r="E61" s="59" t="s">
        <v>427</v>
      </c>
      <c r="F61" s="59" t="s">
        <v>7</v>
      </c>
      <c r="G61" s="59" t="s">
        <v>427</v>
      </c>
      <c r="H61" s="59" t="s">
        <v>7</v>
      </c>
      <c r="I61" s="59" t="s">
        <v>427</v>
      </c>
      <c r="J61" s="59" t="s">
        <v>427</v>
      </c>
      <c r="K61" s="59"/>
      <c r="L61" s="59"/>
      <c r="M61" s="59"/>
      <c r="N61" s="59" t="s">
        <v>425</v>
      </c>
      <c r="O61" s="59" t="s">
        <v>425</v>
      </c>
      <c r="P61" s="59" t="s">
        <v>425</v>
      </c>
      <c r="Q61" s="59" t="s">
        <v>425</v>
      </c>
      <c r="R61" s="70" t="str">
        <f t="shared" si="3"/>
        <v>-</v>
      </c>
      <c r="S61" s="2"/>
      <c r="T61" s="22"/>
      <c r="U61" s="22"/>
      <c r="V61" s="22"/>
      <c r="W61" s="22"/>
    </row>
    <row r="62" spans="1:23" x14ac:dyDescent="0.25">
      <c r="A62" s="209"/>
      <c r="B62" s="17" t="s">
        <v>485</v>
      </c>
      <c r="C62" s="61">
        <v>3</v>
      </c>
      <c r="D62" s="69"/>
      <c r="E62" s="59" t="s">
        <v>427</v>
      </c>
      <c r="F62" s="59" t="s">
        <v>7</v>
      </c>
      <c r="G62" s="59" t="s">
        <v>427</v>
      </c>
      <c r="H62" s="59" t="s">
        <v>7</v>
      </c>
      <c r="I62" s="59" t="s">
        <v>427</v>
      </c>
      <c r="J62" s="59" t="s">
        <v>427</v>
      </c>
      <c r="K62" s="59"/>
      <c r="L62" s="59"/>
      <c r="M62" s="59"/>
      <c r="N62" s="59" t="s">
        <v>425</v>
      </c>
      <c r="O62" s="59" t="s">
        <v>425</v>
      </c>
      <c r="P62" s="59" t="s">
        <v>425</v>
      </c>
      <c r="Q62" s="59" t="s">
        <v>425</v>
      </c>
      <c r="R62" s="70" t="str">
        <f t="shared" si="3"/>
        <v>-</v>
      </c>
      <c r="S62" s="2"/>
      <c r="T62" s="22"/>
      <c r="U62" s="22"/>
      <c r="V62" s="22"/>
      <c r="W62" s="22"/>
    </row>
    <row r="63" spans="1:23" x14ac:dyDescent="0.25">
      <c r="A63" s="209"/>
      <c r="B63" s="17" t="s">
        <v>486</v>
      </c>
      <c r="C63" s="61">
        <v>1</v>
      </c>
      <c r="D63" s="69"/>
      <c r="E63" s="59" t="s">
        <v>427</v>
      </c>
      <c r="F63" s="59" t="s">
        <v>7</v>
      </c>
      <c r="G63" s="59" t="s">
        <v>7</v>
      </c>
      <c r="H63" s="59" t="s">
        <v>7</v>
      </c>
      <c r="I63" s="59" t="s">
        <v>7</v>
      </c>
      <c r="J63" s="59" t="s">
        <v>427</v>
      </c>
      <c r="K63" s="59"/>
      <c r="L63" s="59"/>
      <c r="M63" s="59"/>
      <c r="N63" s="59" t="s">
        <v>425</v>
      </c>
      <c r="O63" s="59" t="s">
        <v>425</v>
      </c>
      <c r="P63" s="59" t="s">
        <v>425</v>
      </c>
      <c r="Q63" s="59" t="s">
        <v>425</v>
      </c>
      <c r="R63" s="70" t="str">
        <f t="shared" si="3"/>
        <v>-</v>
      </c>
      <c r="S63" s="2"/>
      <c r="T63" s="22"/>
      <c r="U63" s="22"/>
      <c r="V63" s="22"/>
      <c r="W63" s="22"/>
    </row>
    <row r="64" spans="1:23" x14ac:dyDescent="0.25">
      <c r="A64" s="209"/>
      <c r="B64" s="17" t="s">
        <v>487</v>
      </c>
      <c r="C64" s="61">
        <v>2</v>
      </c>
      <c r="D64" s="69"/>
      <c r="E64" s="59" t="s">
        <v>7</v>
      </c>
      <c r="F64" s="59" t="s">
        <v>7</v>
      </c>
      <c r="G64" s="59" t="s">
        <v>7</v>
      </c>
      <c r="H64" s="59" t="s">
        <v>7</v>
      </c>
      <c r="I64" s="59" t="s">
        <v>7</v>
      </c>
      <c r="J64" s="59" t="s">
        <v>7</v>
      </c>
      <c r="K64" s="59"/>
      <c r="L64" s="59"/>
      <c r="M64" s="59"/>
      <c r="N64" s="59" t="s">
        <v>425</v>
      </c>
      <c r="O64" s="59" t="s">
        <v>425</v>
      </c>
      <c r="P64" s="59" t="s">
        <v>425</v>
      </c>
      <c r="Q64" s="59" t="s">
        <v>425</v>
      </c>
      <c r="R64" s="70" t="str">
        <f t="shared" si="3"/>
        <v>novel</v>
      </c>
      <c r="S64" s="2"/>
      <c r="T64" s="22"/>
      <c r="U64" s="22"/>
      <c r="V64" s="22"/>
      <c r="W64" s="22"/>
    </row>
    <row r="65" spans="1:23" x14ac:dyDescent="0.25">
      <c r="A65" s="209"/>
      <c r="B65" s="17" t="s">
        <v>488</v>
      </c>
      <c r="C65" s="61">
        <v>4</v>
      </c>
      <c r="D65" s="69"/>
      <c r="E65" s="59" t="s">
        <v>427</v>
      </c>
      <c r="F65" s="59" t="s">
        <v>7</v>
      </c>
      <c r="G65" s="59" t="s">
        <v>7</v>
      </c>
      <c r="H65" s="59" t="s">
        <v>7</v>
      </c>
      <c r="I65" s="59" t="s">
        <v>427</v>
      </c>
      <c r="J65" s="59" t="s">
        <v>427</v>
      </c>
      <c r="K65" s="59"/>
      <c r="L65" s="59"/>
      <c r="M65" s="59"/>
      <c r="N65" s="59" t="s">
        <v>425</v>
      </c>
      <c r="O65" s="59" t="s">
        <v>425</v>
      </c>
      <c r="P65" s="59" t="s">
        <v>425</v>
      </c>
      <c r="Q65" s="59" t="s">
        <v>425</v>
      </c>
      <c r="R65" s="70" t="str">
        <f t="shared" si="3"/>
        <v>-</v>
      </c>
      <c r="S65" s="2"/>
      <c r="T65" s="22"/>
      <c r="U65" s="22"/>
      <c r="V65" s="22"/>
      <c r="W65" s="22"/>
    </row>
    <row r="66" spans="1:23" x14ac:dyDescent="0.25">
      <c r="A66" s="209"/>
      <c r="B66" s="17" t="s">
        <v>489</v>
      </c>
      <c r="C66" s="61">
        <v>1</v>
      </c>
      <c r="D66" s="69" t="s">
        <v>424</v>
      </c>
      <c r="E66" s="59" t="s">
        <v>7</v>
      </c>
      <c r="F66" s="59" t="s">
        <v>7</v>
      </c>
      <c r="G66" s="59" t="s">
        <v>7</v>
      </c>
      <c r="H66" s="59" t="s">
        <v>7</v>
      </c>
      <c r="I66" s="59" t="s">
        <v>7</v>
      </c>
      <c r="J66" s="59" t="s">
        <v>7</v>
      </c>
      <c r="K66" s="59"/>
      <c r="L66" s="59"/>
      <c r="M66" s="59"/>
      <c r="N66" s="59" t="s">
        <v>425</v>
      </c>
      <c r="O66" s="59" t="s">
        <v>425</v>
      </c>
      <c r="P66" s="59" t="s">
        <v>425</v>
      </c>
      <c r="Q66" s="59" t="s">
        <v>425</v>
      </c>
      <c r="R66" s="70" t="str">
        <f t="shared" si="3"/>
        <v>novel</v>
      </c>
      <c r="S66" s="2"/>
      <c r="T66" s="22"/>
      <c r="U66" s="22"/>
      <c r="V66" s="22"/>
      <c r="W66" s="22"/>
    </row>
    <row r="67" spans="1:23" x14ac:dyDescent="0.25">
      <c r="A67" s="209"/>
      <c r="B67" s="17" t="s">
        <v>490</v>
      </c>
      <c r="C67" s="61">
        <v>2</v>
      </c>
      <c r="D67" s="69"/>
      <c r="E67" s="59" t="s">
        <v>7</v>
      </c>
      <c r="F67" s="59" t="s">
        <v>7</v>
      </c>
      <c r="G67" s="59" t="s">
        <v>7</v>
      </c>
      <c r="H67" s="59" t="s">
        <v>7</v>
      </c>
      <c r="I67" s="59" t="s">
        <v>7</v>
      </c>
      <c r="J67" s="59" t="s">
        <v>427</v>
      </c>
      <c r="K67" s="59"/>
      <c r="L67" s="59"/>
      <c r="M67" s="59"/>
      <c r="N67" s="59" t="s">
        <v>425</v>
      </c>
      <c r="O67" s="59" t="s">
        <v>425</v>
      </c>
      <c r="P67" s="59" t="s">
        <v>425</v>
      </c>
      <c r="Q67" s="59" t="s">
        <v>425</v>
      </c>
      <c r="R67" s="70" t="str">
        <f t="shared" si="3"/>
        <v>-</v>
      </c>
      <c r="S67" s="2"/>
      <c r="T67" s="22"/>
      <c r="U67" s="22"/>
      <c r="V67" s="22"/>
      <c r="W67" s="22"/>
    </row>
    <row r="68" spans="1:23" x14ac:dyDescent="0.25">
      <c r="A68" s="209"/>
      <c r="B68" s="17" t="s">
        <v>491</v>
      </c>
      <c r="C68" s="61">
        <v>1</v>
      </c>
      <c r="D68" s="69"/>
      <c r="E68" s="59" t="s">
        <v>427</v>
      </c>
      <c r="F68" s="59" t="s">
        <v>7</v>
      </c>
      <c r="G68" s="59" t="s">
        <v>7</v>
      </c>
      <c r="H68" s="59" t="s">
        <v>7</v>
      </c>
      <c r="I68" s="59" t="s">
        <v>7</v>
      </c>
      <c r="J68" s="59" t="s">
        <v>427</v>
      </c>
      <c r="K68" s="59"/>
      <c r="L68" s="59"/>
      <c r="M68" s="59"/>
      <c r="N68" s="59" t="s">
        <v>425</v>
      </c>
      <c r="O68" s="59" t="s">
        <v>425</v>
      </c>
      <c r="P68" s="59" t="s">
        <v>425</v>
      </c>
      <c r="Q68" s="59" t="s">
        <v>425</v>
      </c>
      <c r="R68" s="70" t="str">
        <f t="shared" si="3"/>
        <v>-</v>
      </c>
      <c r="S68" s="2"/>
      <c r="T68" s="22"/>
      <c r="U68" s="22"/>
      <c r="V68" s="22"/>
      <c r="W68" s="22"/>
    </row>
    <row r="69" spans="1:23" x14ac:dyDescent="0.25">
      <c r="A69" s="209"/>
      <c r="B69" s="17" t="s">
        <v>492</v>
      </c>
      <c r="C69" s="61">
        <v>1</v>
      </c>
      <c r="D69" s="69"/>
      <c r="E69" s="59" t="s">
        <v>427</v>
      </c>
      <c r="F69" s="59" t="s">
        <v>7</v>
      </c>
      <c r="G69" s="59" t="s">
        <v>7</v>
      </c>
      <c r="H69" s="59" t="s">
        <v>7</v>
      </c>
      <c r="I69" s="59" t="s">
        <v>7</v>
      </c>
      <c r="J69" s="59" t="s">
        <v>427</v>
      </c>
      <c r="K69" s="59"/>
      <c r="L69" s="59"/>
      <c r="M69" s="59"/>
      <c r="N69" s="59" t="s">
        <v>425</v>
      </c>
      <c r="O69" s="59" t="s">
        <v>425</v>
      </c>
      <c r="P69" s="59" t="s">
        <v>425</v>
      </c>
      <c r="Q69" s="59" t="s">
        <v>425</v>
      </c>
      <c r="R69" s="70" t="str">
        <f t="shared" si="3"/>
        <v>-</v>
      </c>
      <c r="S69" s="2"/>
      <c r="T69" s="22"/>
      <c r="U69" s="22"/>
      <c r="V69" s="22"/>
      <c r="W69" s="22"/>
    </row>
    <row r="70" spans="1:23" x14ac:dyDescent="0.25">
      <c r="A70" s="209"/>
      <c r="B70" s="17" t="s">
        <v>493</v>
      </c>
      <c r="C70" s="61">
        <v>1</v>
      </c>
      <c r="D70" s="69"/>
      <c r="E70" s="59" t="s">
        <v>7</v>
      </c>
      <c r="F70" s="59" t="s">
        <v>7</v>
      </c>
      <c r="G70" s="59" t="s">
        <v>7</v>
      </c>
      <c r="H70" s="59" t="s">
        <v>7</v>
      </c>
      <c r="I70" s="59" t="s">
        <v>7</v>
      </c>
      <c r="J70" s="59" t="s">
        <v>427</v>
      </c>
      <c r="K70" s="59" t="s">
        <v>427</v>
      </c>
      <c r="L70" s="59"/>
      <c r="M70" s="59"/>
      <c r="N70" s="59" t="s">
        <v>425</v>
      </c>
      <c r="O70" s="59" t="s">
        <v>425</v>
      </c>
      <c r="P70" s="59" t="s">
        <v>425</v>
      </c>
      <c r="Q70" s="59" t="s">
        <v>425</v>
      </c>
      <c r="R70" s="70" t="str">
        <f t="shared" si="3"/>
        <v>-</v>
      </c>
      <c r="S70" s="2"/>
      <c r="T70" s="22"/>
      <c r="U70" s="22"/>
      <c r="V70" s="22"/>
      <c r="W70" s="22"/>
    </row>
    <row r="71" spans="1:23" x14ac:dyDescent="0.25">
      <c r="A71" s="209"/>
      <c r="B71" s="17" t="s">
        <v>494</v>
      </c>
      <c r="C71" s="61">
        <v>2</v>
      </c>
      <c r="D71" s="69"/>
      <c r="E71" s="59" t="s">
        <v>427</v>
      </c>
      <c r="F71" s="59" t="s">
        <v>427</v>
      </c>
      <c r="G71" s="59" t="s">
        <v>427</v>
      </c>
      <c r="H71" s="59" t="s">
        <v>427</v>
      </c>
      <c r="I71" s="59" t="s">
        <v>427</v>
      </c>
      <c r="J71" s="59" t="s">
        <v>427</v>
      </c>
      <c r="K71" s="59"/>
      <c r="L71" s="59" t="s">
        <v>427</v>
      </c>
      <c r="M71" s="59"/>
      <c r="N71" s="59" t="s">
        <v>425</v>
      </c>
      <c r="O71" s="59" t="s">
        <v>425</v>
      </c>
      <c r="P71" s="59" t="s">
        <v>425</v>
      </c>
      <c r="Q71" s="59" t="s">
        <v>425</v>
      </c>
      <c r="R71" s="70" t="str">
        <f t="shared" si="3"/>
        <v>-</v>
      </c>
      <c r="S71" s="2"/>
      <c r="T71" s="22"/>
      <c r="U71" s="22"/>
      <c r="V71" s="22"/>
      <c r="W71" s="22"/>
    </row>
    <row r="72" spans="1:23" x14ac:dyDescent="0.25">
      <c r="A72" s="209"/>
      <c r="B72" s="17" t="s">
        <v>495</v>
      </c>
      <c r="C72" s="61">
        <v>1</v>
      </c>
      <c r="D72" s="69"/>
      <c r="E72" s="59" t="s">
        <v>427</v>
      </c>
      <c r="F72" s="59" t="s">
        <v>427</v>
      </c>
      <c r="G72" s="59" t="s">
        <v>427</v>
      </c>
      <c r="H72" s="59" t="s">
        <v>7</v>
      </c>
      <c r="I72" s="59" t="s">
        <v>7</v>
      </c>
      <c r="J72" s="59" t="s">
        <v>427</v>
      </c>
      <c r="K72" s="59"/>
      <c r="L72" s="59" t="s">
        <v>427</v>
      </c>
      <c r="M72" s="59"/>
      <c r="N72" s="59" t="s">
        <v>425</v>
      </c>
      <c r="O72" s="59" t="s">
        <v>425</v>
      </c>
      <c r="P72" s="59" t="s">
        <v>425</v>
      </c>
      <c r="Q72" s="59" t="s">
        <v>425</v>
      </c>
      <c r="R72" s="70" t="str">
        <f t="shared" si="3"/>
        <v>-</v>
      </c>
      <c r="S72" s="2"/>
      <c r="T72" s="22"/>
      <c r="U72" s="22"/>
      <c r="V72" s="22"/>
      <c r="W72" s="22"/>
    </row>
    <row r="73" spans="1:23" x14ac:dyDescent="0.25">
      <c r="A73" s="209"/>
      <c r="B73" s="17" t="s">
        <v>496</v>
      </c>
      <c r="C73" s="61">
        <v>1</v>
      </c>
      <c r="D73" s="69"/>
      <c r="E73" s="59" t="s">
        <v>427</v>
      </c>
      <c r="F73" s="59" t="s">
        <v>7</v>
      </c>
      <c r="G73" s="59" t="s">
        <v>7</v>
      </c>
      <c r="H73" s="59" t="s">
        <v>7</v>
      </c>
      <c r="I73" s="59" t="s">
        <v>7</v>
      </c>
      <c r="J73" s="59" t="s">
        <v>7</v>
      </c>
      <c r="K73" s="59"/>
      <c r="L73" s="59"/>
      <c r="M73" s="59"/>
      <c r="N73" s="59" t="s">
        <v>425</v>
      </c>
      <c r="O73" s="59" t="s">
        <v>425</v>
      </c>
      <c r="P73" s="59" t="s">
        <v>425</v>
      </c>
      <c r="Q73" s="59" t="s">
        <v>425</v>
      </c>
      <c r="R73" s="70" t="str">
        <f t="shared" si="3"/>
        <v>-</v>
      </c>
      <c r="S73" s="2"/>
      <c r="T73" s="22"/>
      <c r="U73" s="22"/>
      <c r="V73" s="22"/>
      <c r="W73" s="22"/>
    </row>
    <row r="74" spans="1:23" x14ac:dyDescent="0.25">
      <c r="A74" s="209"/>
      <c r="B74" s="17" t="s">
        <v>497</v>
      </c>
      <c r="C74" s="61">
        <v>4</v>
      </c>
      <c r="D74" s="69"/>
      <c r="E74" s="59" t="s">
        <v>427</v>
      </c>
      <c r="F74" s="59" t="s">
        <v>7</v>
      </c>
      <c r="G74" s="59" t="s">
        <v>7</v>
      </c>
      <c r="H74" s="59" t="s">
        <v>7</v>
      </c>
      <c r="I74" s="59" t="s">
        <v>7</v>
      </c>
      <c r="J74" s="59" t="s">
        <v>427</v>
      </c>
      <c r="K74" s="59"/>
      <c r="L74" s="59"/>
      <c r="M74" s="59"/>
      <c r="N74" s="59" t="s">
        <v>425</v>
      </c>
      <c r="O74" s="59" t="s">
        <v>425</v>
      </c>
      <c r="P74" s="59" t="s">
        <v>425</v>
      </c>
      <c r="Q74" s="59" t="s">
        <v>425</v>
      </c>
      <c r="R74" s="70" t="str">
        <f t="shared" si="3"/>
        <v>-</v>
      </c>
      <c r="S74" s="2"/>
      <c r="T74" s="22"/>
      <c r="U74" s="22"/>
      <c r="V74" s="22"/>
      <c r="W74" s="22"/>
    </row>
    <row r="75" spans="1:23" ht="15.75" thickBot="1" x14ac:dyDescent="0.3">
      <c r="A75" s="210"/>
      <c r="B75" s="62" t="s">
        <v>498</v>
      </c>
      <c r="C75" s="63">
        <v>1</v>
      </c>
      <c r="D75" s="64"/>
      <c r="E75" s="65" t="s">
        <v>7</v>
      </c>
      <c r="F75" s="65" t="s">
        <v>7</v>
      </c>
      <c r="G75" s="65" t="s">
        <v>7</v>
      </c>
      <c r="H75" s="65" t="s">
        <v>7</v>
      </c>
      <c r="I75" s="65" t="s">
        <v>7</v>
      </c>
      <c r="J75" s="65" t="s">
        <v>7</v>
      </c>
      <c r="K75" s="65"/>
      <c r="L75" s="65"/>
      <c r="M75" s="65"/>
      <c r="N75" s="65" t="s">
        <v>425</v>
      </c>
      <c r="O75" s="65" t="s">
        <v>425</v>
      </c>
      <c r="P75" s="65" t="s">
        <v>425</v>
      </c>
      <c r="Q75" s="65" t="s">
        <v>425</v>
      </c>
      <c r="R75" s="72" t="str">
        <f t="shared" si="3"/>
        <v>novel</v>
      </c>
      <c r="S75" s="2"/>
      <c r="T75" s="22"/>
      <c r="U75" s="22"/>
      <c r="V75" s="22"/>
      <c r="W75" s="22"/>
    </row>
    <row r="76" spans="1:23" x14ac:dyDescent="0.25">
      <c r="A76" s="208" t="s">
        <v>499</v>
      </c>
      <c r="B76" s="52" t="s">
        <v>500</v>
      </c>
      <c r="C76" s="53"/>
      <c r="D76" s="55"/>
      <c r="E76" s="54"/>
      <c r="F76" s="54"/>
      <c r="G76" s="54"/>
      <c r="H76" s="54"/>
      <c r="I76" s="54"/>
      <c r="J76" s="54"/>
      <c r="K76" s="54"/>
      <c r="L76" s="54"/>
      <c r="M76" s="54"/>
      <c r="N76" s="54"/>
      <c r="O76" s="54"/>
      <c r="P76" s="54"/>
      <c r="Q76" s="55"/>
      <c r="R76" s="56"/>
      <c r="S76" s="2"/>
    </row>
    <row r="77" spans="1:23" x14ac:dyDescent="0.25">
      <c r="A77" s="209"/>
      <c r="B77" s="17" t="s">
        <v>501</v>
      </c>
      <c r="C77" s="61">
        <v>1</v>
      </c>
      <c r="D77" s="69"/>
      <c r="E77" s="59" t="s">
        <v>7</v>
      </c>
      <c r="F77" s="59" t="s">
        <v>7</v>
      </c>
      <c r="G77" s="59" t="s">
        <v>7</v>
      </c>
      <c r="H77" s="59" t="s">
        <v>7</v>
      </c>
      <c r="I77" s="59" t="s">
        <v>7</v>
      </c>
      <c r="J77" s="59" t="s">
        <v>7</v>
      </c>
      <c r="K77" s="59"/>
      <c r="L77" s="59"/>
      <c r="M77" s="59"/>
      <c r="N77" s="59" t="s">
        <v>427</v>
      </c>
      <c r="O77" s="59" t="s">
        <v>425</v>
      </c>
      <c r="P77" s="59" t="s">
        <v>425</v>
      </c>
      <c r="Q77" s="59" t="s">
        <v>425</v>
      </c>
      <c r="R77" s="70" t="str">
        <f t="shared" ref="R77:R95" si="4">IF(COUNTIF(E77:Q77,"+")=0,"novel","-")</f>
        <v>-</v>
      </c>
      <c r="S77" s="2"/>
    </row>
    <row r="78" spans="1:23" x14ac:dyDescent="0.25">
      <c r="A78" s="209"/>
      <c r="B78" s="17" t="s">
        <v>502</v>
      </c>
      <c r="C78" s="61">
        <v>1</v>
      </c>
      <c r="D78" s="69"/>
      <c r="E78" s="59" t="s">
        <v>7</v>
      </c>
      <c r="F78" s="59" t="s">
        <v>7</v>
      </c>
      <c r="G78" s="59" t="s">
        <v>7</v>
      </c>
      <c r="H78" s="59" t="s">
        <v>7</v>
      </c>
      <c r="I78" s="59" t="s">
        <v>7</v>
      </c>
      <c r="J78" s="59" t="s">
        <v>427</v>
      </c>
      <c r="K78" s="59"/>
      <c r="L78" s="59"/>
      <c r="M78" s="59"/>
      <c r="N78" s="59"/>
      <c r="O78" s="59" t="s">
        <v>425</v>
      </c>
      <c r="P78" s="59" t="s">
        <v>425</v>
      </c>
      <c r="Q78" s="59" t="s">
        <v>425</v>
      </c>
      <c r="R78" s="70" t="str">
        <f t="shared" si="4"/>
        <v>-</v>
      </c>
      <c r="S78" s="2"/>
    </row>
    <row r="79" spans="1:23" x14ac:dyDescent="0.25">
      <c r="A79" s="209"/>
      <c r="B79" s="17" t="s">
        <v>503</v>
      </c>
      <c r="C79" s="61">
        <v>8</v>
      </c>
      <c r="D79" s="69"/>
      <c r="E79" s="59" t="s">
        <v>7</v>
      </c>
      <c r="F79" s="59" t="s">
        <v>7</v>
      </c>
      <c r="G79" s="59" t="s">
        <v>427</v>
      </c>
      <c r="H79" s="59" t="s">
        <v>7</v>
      </c>
      <c r="I79" s="59" t="s">
        <v>7</v>
      </c>
      <c r="J79" s="59" t="s">
        <v>427</v>
      </c>
      <c r="K79" s="59" t="s">
        <v>427</v>
      </c>
      <c r="L79" s="59"/>
      <c r="M79" s="59"/>
      <c r="N79" s="59"/>
      <c r="O79" s="59" t="s">
        <v>425</v>
      </c>
      <c r="P79" s="59" t="s">
        <v>425</v>
      </c>
      <c r="Q79" s="59" t="s">
        <v>425</v>
      </c>
      <c r="R79" s="70" t="str">
        <f t="shared" si="4"/>
        <v>-</v>
      </c>
      <c r="S79" s="2"/>
    </row>
    <row r="80" spans="1:23" x14ac:dyDescent="0.25">
      <c r="A80" s="209"/>
      <c r="B80" s="17" t="s">
        <v>504</v>
      </c>
      <c r="C80" s="61">
        <v>3</v>
      </c>
      <c r="D80" s="69"/>
      <c r="E80" s="59" t="s">
        <v>7</v>
      </c>
      <c r="F80" s="59" t="s">
        <v>7</v>
      </c>
      <c r="G80" s="59" t="s">
        <v>7</v>
      </c>
      <c r="H80" s="59" t="s">
        <v>7</v>
      </c>
      <c r="I80" s="59" t="s">
        <v>7</v>
      </c>
      <c r="J80" s="59" t="s">
        <v>427</v>
      </c>
      <c r="K80" s="59"/>
      <c r="L80" s="59"/>
      <c r="M80" s="59"/>
      <c r="N80" s="59"/>
      <c r="O80" s="59" t="s">
        <v>425</v>
      </c>
      <c r="P80" s="59" t="s">
        <v>425</v>
      </c>
      <c r="Q80" s="59" t="s">
        <v>425</v>
      </c>
      <c r="R80" s="70" t="str">
        <f t="shared" si="4"/>
        <v>-</v>
      </c>
      <c r="S80" s="2"/>
    </row>
    <row r="81" spans="1:19" x14ac:dyDescent="0.25">
      <c r="A81" s="209"/>
      <c r="B81" s="17" t="s">
        <v>505</v>
      </c>
      <c r="C81" s="61">
        <v>1</v>
      </c>
      <c r="D81" s="69" t="s">
        <v>424</v>
      </c>
      <c r="E81" s="59" t="s">
        <v>7</v>
      </c>
      <c r="F81" s="59" t="s">
        <v>7</v>
      </c>
      <c r="G81" s="71" t="s">
        <v>7</v>
      </c>
      <c r="H81" s="71" t="s">
        <v>7</v>
      </c>
      <c r="I81" s="71" t="s">
        <v>7</v>
      </c>
      <c r="J81" s="71" t="s">
        <v>7</v>
      </c>
      <c r="K81" s="59"/>
      <c r="L81" s="59"/>
      <c r="M81" s="59"/>
      <c r="N81" s="59"/>
      <c r="O81" s="59" t="s">
        <v>425</v>
      </c>
      <c r="P81" s="59" t="s">
        <v>425</v>
      </c>
      <c r="Q81" s="59" t="s">
        <v>425</v>
      </c>
      <c r="R81" s="70" t="str">
        <f t="shared" si="4"/>
        <v>novel</v>
      </c>
      <c r="S81" s="2"/>
    </row>
    <row r="82" spans="1:19" x14ac:dyDescent="0.25">
      <c r="A82" s="209"/>
      <c r="B82" s="17" t="s">
        <v>506</v>
      </c>
      <c r="C82" s="61">
        <v>2</v>
      </c>
      <c r="D82" s="69"/>
      <c r="E82" s="59" t="s">
        <v>7</v>
      </c>
      <c r="F82" s="59" t="s">
        <v>7</v>
      </c>
      <c r="G82" s="71" t="s">
        <v>427</v>
      </c>
      <c r="H82" s="71" t="s">
        <v>7</v>
      </c>
      <c r="I82" s="71" t="s">
        <v>7</v>
      </c>
      <c r="J82" s="71" t="s">
        <v>427</v>
      </c>
      <c r="K82" s="59"/>
      <c r="L82" s="59"/>
      <c r="M82" s="59"/>
      <c r="N82" s="59"/>
      <c r="O82" s="59" t="s">
        <v>425</v>
      </c>
      <c r="P82" s="59" t="s">
        <v>425</v>
      </c>
      <c r="Q82" s="59" t="s">
        <v>425</v>
      </c>
      <c r="R82" s="70" t="str">
        <f t="shared" si="4"/>
        <v>-</v>
      </c>
      <c r="S82" s="2"/>
    </row>
    <row r="83" spans="1:19" x14ac:dyDescent="0.25">
      <c r="A83" s="209"/>
      <c r="B83" s="17" t="s">
        <v>507</v>
      </c>
      <c r="C83" s="61">
        <v>20</v>
      </c>
      <c r="D83" s="69"/>
      <c r="E83" s="59" t="s">
        <v>427</v>
      </c>
      <c r="F83" s="59" t="s">
        <v>427</v>
      </c>
      <c r="G83" s="71" t="s">
        <v>427</v>
      </c>
      <c r="H83" s="73" t="s">
        <v>427</v>
      </c>
      <c r="I83" s="71" t="s">
        <v>427</v>
      </c>
      <c r="J83" s="71" t="s">
        <v>427</v>
      </c>
      <c r="K83" s="59"/>
      <c r="L83" s="59"/>
      <c r="M83" s="59"/>
      <c r="N83" s="59"/>
      <c r="O83" s="59" t="s">
        <v>425</v>
      </c>
      <c r="P83" s="59" t="s">
        <v>425</v>
      </c>
      <c r="Q83" s="59" t="s">
        <v>425</v>
      </c>
      <c r="R83" s="70" t="str">
        <f t="shared" si="4"/>
        <v>-</v>
      </c>
      <c r="S83" s="2"/>
    </row>
    <row r="84" spans="1:19" x14ac:dyDescent="0.25">
      <c r="A84" s="209"/>
      <c r="B84" s="17" t="s">
        <v>508</v>
      </c>
      <c r="C84" s="61">
        <v>21</v>
      </c>
      <c r="D84" s="69"/>
      <c r="E84" s="59" t="s">
        <v>427</v>
      </c>
      <c r="F84" s="59" t="s">
        <v>427</v>
      </c>
      <c r="G84" s="71" t="s">
        <v>427</v>
      </c>
      <c r="H84" s="71" t="s">
        <v>427</v>
      </c>
      <c r="I84" s="71" t="s">
        <v>427</v>
      </c>
      <c r="J84" s="71" t="s">
        <v>427</v>
      </c>
      <c r="K84" s="59"/>
      <c r="L84" s="59"/>
      <c r="M84" s="59"/>
      <c r="N84" s="59"/>
      <c r="O84" s="59" t="s">
        <v>425</v>
      </c>
      <c r="P84" s="59" t="s">
        <v>425</v>
      </c>
      <c r="Q84" s="59" t="s">
        <v>425</v>
      </c>
      <c r="R84" s="70" t="str">
        <f t="shared" si="4"/>
        <v>-</v>
      </c>
      <c r="S84" s="2"/>
    </row>
    <row r="85" spans="1:19" x14ac:dyDescent="0.25">
      <c r="A85" s="209"/>
      <c r="B85" s="17" t="s">
        <v>509</v>
      </c>
      <c r="C85" s="61">
        <v>2</v>
      </c>
      <c r="D85" s="69"/>
      <c r="E85" s="59" t="s">
        <v>7</v>
      </c>
      <c r="F85" s="59" t="s">
        <v>7</v>
      </c>
      <c r="G85" s="71" t="s">
        <v>7</v>
      </c>
      <c r="H85" s="71" t="s">
        <v>427</v>
      </c>
      <c r="I85" s="71" t="s">
        <v>7</v>
      </c>
      <c r="J85" s="71" t="s">
        <v>427</v>
      </c>
      <c r="K85" s="59"/>
      <c r="L85" s="59"/>
      <c r="M85" s="59"/>
      <c r="N85" s="59"/>
      <c r="O85" s="59" t="s">
        <v>425</v>
      </c>
      <c r="P85" s="59" t="s">
        <v>425</v>
      </c>
      <c r="Q85" s="59" t="s">
        <v>425</v>
      </c>
      <c r="R85" s="70" t="str">
        <f t="shared" si="4"/>
        <v>-</v>
      </c>
      <c r="S85" s="2"/>
    </row>
    <row r="86" spans="1:19" x14ac:dyDescent="0.25">
      <c r="A86" s="209"/>
      <c r="B86" s="17" t="s">
        <v>510</v>
      </c>
      <c r="C86" s="61">
        <v>1</v>
      </c>
      <c r="D86" s="69"/>
      <c r="E86" s="59" t="s">
        <v>7</v>
      </c>
      <c r="F86" s="59" t="s">
        <v>7</v>
      </c>
      <c r="G86" s="71" t="s">
        <v>7</v>
      </c>
      <c r="H86" s="71" t="s">
        <v>7</v>
      </c>
      <c r="I86" s="71" t="s">
        <v>7</v>
      </c>
      <c r="J86" s="71" t="s">
        <v>7</v>
      </c>
      <c r="K86" s="59"/>
      <c r="L86" s="59"/>
      <c r="M86" s="59"/>
      <c r="N86" s="59"/>
      <c r="O86" s="59" t="s">
        <v>425</v>
      </c>
      <c r="P86" s="59" t="s">
        <v>425</v>
      </c>
      <c r="Q86" s="59" t="s">
        <v>425</v>
      </c>
      <c r="R86" s="70" t="str">
        <f t="shared" si="4"/>
        <v>novel</v>
      </c>
      <c r="S86" s="2"/>
    </row>
    <row r="87" spans="1:19" x14ac:dyDescent="0.25">
      <c r="A87" s="209"/>
      <c r="B87" s="17" t="s">
        <v>511</v>
      </c>
      <c r="C87" s="61">
        <v>1</v>
      </c>
      <c r="D87" s="69"/>
      <c r="E87" s="59" t="s">
        <v>7</v>
      </c>
      <c r="F87" s="59" t="s">
        <v>7</v>
      </c>
      <c r="G87" s="71" t="s">
        <v>7</v>
      </c>
      <c r="H87" s="71" t="s">
        <v>7</v>
      </c>
      <c r="I87" s="71" t="s">
        <v>7</v>
      </c>
      <c r="J87" s="71" t="s">
        <v>7</v>
      </c>
      <c r="K87" s="59"/>
      <c r="L87" s="59"/>
      <c r="M87" s="59"/>
      <c r="N87" s="59"/>
      <c r="O87" s="59" t="s">
        <v>425</v>
      </c>
      <c r="P87" s="59" t="s">
        <v>425</v>
      </c>
      <c r="Q87" s="59" t="s">
        <v>425</v>
      </c>
      <c r="R87" s="70" t="str">
        <f t="shared" si="4"/>
        <v>novel</v>
      </c>
      <c r="S87" s="2"/>
    </row>
    <row r="88" spans="1:19" x14ac:dyDescent="0.25">
      <c r="A88" s="209"/>
      <c r="B88" s="17" t="s">
        <v>512</v>
      </c>
      <c r="C88" s="61">
        <v>2</v>
      </c>
      <c r="D88" s="69"/>
      <c r="E88" s="59" t="s">
        <v>7</v>
      </c>
      <c r="F88" s="59" t="s">
        <v>427</v>
      </c>
      <c r="G88" s="71" t="s">
        <v>427</v>
      </c>
      <c r="H88" s="71" t="s">
        <v>7</v>
      </c>
      <c r="I88" s="71" t="s">
        <v>427</v>
      </c>
      <c r="J88" s="71" t="s">
        <v>427</v>
      </c>
      <c r="K88" s="59"/>
      <c r="L88" s="59" t="s">
        <v>427</v>
      </c>
      <c r="M88" s="59"/>
      <c r="N88" s="59"/>
      <c r="O88" s="59" t="s">
        <v>425</v>
      </c>
      <c r="P88" s="59" t="s">
        <v>425</v>
      </c>
      <c r="Q88" s="59" t="s">
        <v>425</v>
      </c>
      <c r="R88" s="70" t="str">
        <f t="shared" si="4"/>
        <v>-</v>
      </c>
      <c r="S88" s="2"/>
    </row>
    <row r="89" spans="1:19" x14ac:dyDescent="0.25">
      <c r="A89" s="209"/>
      <c r="B89" s="17" t="s">
        <v>513</v>
      </c>
      <c r="C89" s="61">
        <v>1</v>
      </c>
      <c r="D89" s="69"/>
      <c r="E89" s="59" t="s">
        <v>7</v>
      </c>
      <c r="F89" s="59" t="s">
        <v>7</v>
      </c>
      <c r="G89" s="71" t="s">
        <v>7</v>
      </c>
      <c r="H89" s="71" t="s">
        <v>7</v>
      </c>
      <c r="I89" s="71" t="s">
        <v>7</v>
      </c>
      <c r="J89" s="71" t="s">
        <v>7</v>
      </c>
      <c r="K89" s="59"/>
      <c r="L89" s="59"/>
      <c r="M89" s="59"/>
      <c r="N89" s="59"/>
      <c r="O89" s="59" t="s">
        <v>425</v>
      </c>
      <c r="P89" s="59" t="s">
        <v>425</v>
      </c>
      <c r="Q89" s="59" t="s">
        <v>425</v>
      </c>
      <c r="R89" s="70" t="str">
        <f t="shared" si="4"/>
        <v>novel</v>
      </c>
      <c r="S89" s="2"/>
    </row>
    <row r="90" spans="1:19" x14ac:dyDescent="0.25">
      <c r="A90" s="209"/>
      <c r="B90" s="17" t="s">
        <v>514</v>
      </c>
      <c r="C90" s="61">
        <v>1</v>
      </c>
      <c r="D90" s="69" t="s">
        <v>424</v>
      </c>
      <c r="E90" s="59" t="s">
        <v>7</v>
      </c>
      <c r="F90" s="59" t="s">
        <v>7</v>
      </c>
      <c r="G90" s="71" t="s">
        <v>7</v>
      </c>
      <c r="H90" s="71" t="s">
        <v>7</v>
      </c>
      <c r="I90" s="71" t="s">
        <v>7</v>
      </c>
      <c r="J90" s="71" t="s">
        <v>7</v>
      </c>
      <c r="K90" s="59"/>
      <c r="L90" s="59"/>
      <c r="M90" s="59"/>
      <c r="N90" s="59"/>
      <c r="O90" s="59" t="s">
        <v>425</v>
      </c>
      <c r="P90" s="59" t="s">
        <v>425</v>
      </c>
      <c r="Q90" s="59" t="s">
        <v>425</v>
      </c>
      <c r="R90" s="70" t="str">
        <f t="shared" si="4"/>
        <v>novel</v>
      </c>
      <c r="S90" s="2"/>
    </row>
    <row r="91" spans="1:19" x14ac:dyDescent="0.25">
      <c r="A91" s="209"/>
      <c r="B91" s="17" t="s">
        <v>515</v>
      </c>
      <c r="C91" s="61">
        <v>26</v>
      </c>
      <c r="D91" s="69"/>
      <c r="E91" s="59" t="s">
        <v>427</v>
      </c>
      <c r="F91" s="59" t="s">
        <v>427</v>
      </c>
      <c r="G91" s="59" t="s">
        <v>427</v>
      </c>
      <c r="H91" s="59" t="s">
        <v>427</v>
      </c>
      <c r="I91" s="59" t="s">
        <v>427</v>
      </c>
      <c r="J91" s="59" t="s">
        <v>427</v>
      </c>
      <c r="K91" s="59"/>
      <c r="L91" s="59" t="s">
        <v>427</v>
      </c>
      <c r="M91" s="59"/>
      <c r="N91" s="59"/>
      <c r="O91" s="59" t="s">
        <v>425</v>
      </c>
      <c r="P91" s="59" t="s">
        <v>425</v>
      </c>
      <c r="Q91" s="59" t="s">
        <v>425</v>
      </c>
      <c r="R91" s="70" t="str">
        <f t="shared" si="4"/>
        <v>-</v>
      </c>
      <c r="S91" s="2"/>
    </row>
    <row r="92" spans="1:19" x14ac:dyDescent="0.25">
      <c r="A92" s="209"/>
      <c r="B92" s="17" t="s">
        <v>516</v>
      </c>
      <c r="C92" s="61">
        <v>1</v>
      </c>
      <c r="D92" s="69"/>
      <c r="E92" s="59" t="s">
        <v>7</v>
      </c>
      <c r="F92" s="59" t="s">
        <v>427</v>
      </c>
      <c r="G92" s="59" t="s">
        <v>427</v>
      </c>
      <c r="H92" s="59" t="s">
        <v>7</v>
      </c>
      <c r="I92" s="59" t="s">
        <v>7</v>
      </c>
      <c r="J92" s="59" t="s">
        <v>427</v>
      </c>
      <c r="K92" s="59"/>
      <c r="L92" s="59"/>
      <c r="M92" s="59"/>
      <c r="N92" s="59"/>
      <c r="O92" s="59" t="s">
        <v>425</v>
      </c>
      <c r="P92" s="59" t="s">
        <v>425</v>
      </c>
      <c r="Q92" s="59" t="s">
        <v>425</v>
      </c>
      <c r="R92" s="70" t="str">
        <f t="shared" si="4"/>
        <v>-</v>
      </c>
      <c r="S92" s="2"/>
    </row>
    <row r="93" spans="1:19" x14ac:dyDescent="0.25">
      <c r="A93" s="209"/>
      <c r="B93" s="17" t="s">
        <v>517</v>
      </c>
      <c r="C93" s="61">
        <v>4</v>
      </c>
      <c r="D93" s="69"/>
      <c r="E93" s="59" t="s">
        <v>427</v>
      </c>
      <c r="F93" s="59" t="s">
        <v>427</v>
      </c>
      <c r="G93" s="59" t="s">
        <v>427</v>
      </c>
      <c r="H93" s="59" t="s">
        <v>7</v>
      </c>
      <c r="I93" s="59" t="s">
        <v>427</v>
      </c>
      <c r="J93" s="59" t="s">
        <v>427</v>
      </c>
      <c r="K93" s="59"/>
      <c r="L93" s="59"/>
      <c r="M93" s="59"/>
      <c r="N93" s="59"/>
      <c r="O93" s="59" t="s">
        <v>425</v>
      </c>
      <c r="P93" s="59" t="s">
        <v>425</v>
      </c>
      <c r="Q93" s="59" t="s">
        <v>425</v>
      </c>
      <c r="R93" s="70" t="str">
        <f t="shared" si="4"/>
        <v>-</v>
      </c>
      <c r="S93" s="2"/>
    </row>
    <row r="94" spans="1:19" x14ac:dyDescent="0.25">
      <c r="A94" s="209"/>
      <c r="B94" s="17" t="s">
        <v>518</v>
      </c>
      <c r="C94" s="61">
        <v>2</v>
      </c>
      <c r="D94" s="69"/>
      <c r="E94" s="59" t="s">
        <v>7</v>
      </c>
      <c r="F94" s="59" t="s">
        <v>7</v>
      </c>
      <c r="G94" s="59" t="s">
        <v>7</v>
      </c>
      <c r="H94" s="59" t="s">
        <v>7</v>
      </c>
      <c r="I94" s="59" t="s">
        <v>7</v>
      </c>
      <c r="J94" s="59" t="s">
        <v>7</v>
      </c>
      <c r="K94" s="59"/>
      <c r="L94" s="59"/>
      <c r="M94" s="59"/>
      <c r="N94" s="59"/>
      <c r="O94" s="59" t="s">
        <v>425</v>
      </c>
      <c r="P94" s="59" t="s">
        <v>425</v>
      </c>
      <c r="Q94" s="59" t="s">
        <v>425</v>
      </c>
      <c r="R94" s="70" t="str">
        <f t="shared" si="4"/>
        <v>novel</v>
      </c>
      <c r="S94" s="2"/>
    </row>
    <row r="95" spans="1:19" ht="15.75" thickBot="1" x14ac:dyDescent="0.3">
      <c r="A95" s="210"/>
      <c r="B95" s="62" t="s">
        <v>519</v>
      </c>
      <c r="C95" s="63">
        <v>2</v>
      </c>
      <c r="D95" s="64"/>
      <c r="E95" s="65" t="s">
        <v>7</v>
      </c>
      <c r="F95" s="65" t="s">
        <v>7</v>
      </c>
      <c r="G95" s="65" t="s">
        <v>427</v>
      </c>
      <c r="H95" s="65" t="s">
        <v>7</v>
      </c>
      <c r="I95" s="65" t="s">
        <v>7</v>
      </c>
      <c r="J95" s="65" t="s">
        <v>427</v>
      </c>
      <c r="K95" s="65"/>
      <c r="L95" s="65"/>
      <c r="M95" s="65"/>
      <c r="N95" s="65"/>
      <c r="O95" s="65" t="s">
        <v>425</v>
      </c>
      <c r="P95" s="65" t="s">
        <v>425</v>
      </c>
      <c r="Q95" s="65" t="s">
        <v>425</v>
      </c>
      <c r="R95" s="72" t="str">
        <f t="shared" si="4"/>
        <v>-</v>
      </c>
      <c r="S95" s="2"/>
    </row>
    <row r="96" spans="1:19" x14ac:dyDescent="0.25">
      <c r="A96" s="208" t="s">
        <v>520</v>
      </c>
      <c r="B96" s="52" t="s">
        <v>521</v>
      </c>
      <c r="C96" s="53"/>
      <c r="D96" s="55"/>
      <c r="E96" s="54"/>
      <c r="F96" s="54"/>
      <c r="G96" s="54"/>
      <c r="H96" s="54"/>
      <c r="I96" s="54"/>
      <c r="J96" s="54"/>
      <c r="K96" s="54"/>
      <c r="L96" s="54"/>
      <c r="M96" s="54"/>
      <c r="N96" s="54"/>
      <c r="O96" s="54"/>
      <c r="P96" s="54"/>
      <c r="Q96" s="55"/>
      <c r="R96" s="56"/>
      <c r="S96" s="2"/>
    </row>
    <row r="97" spans="1:19" x14ac:dyDescent="0.25">
      <c r="A97" s="209"/>
      <c r="B97" s="17" t="s">
        <v>522</v>
      </c>
      <c r="C97" s="61">
        <v>2</v>
      </c>
      <c r="D97" s="69" t="s">
        <v>523</v>
      </c>
      <c r="E97" s="59" t="s">
        <v>7</v>
      </c>
      <c r="F97" s="59" t="s">
        <v>7</v>
      </c>
      <c r="G97" s="59" t="s">
        <v>7</v>
      </c>
      <c r="H97" s="59" t="s">
        <v>7</v>
      </c>
      <c r="I97" s="59" t="s">
        <v>7</v>
      </c>
      <c r="J97" s="59" t="s">
        <v>7</v>
      </c>
      <c r="K97" s="59"/>
      <c r="L97" s="59"/>
      <c r="M97" s="59"/>
      <c r="N97" s="59" t="s">
        <v>425</v>
      </c>
      <c r="O97" s="59" t="s">
        <v>425</v>
      </c>
      <c r="P97" s="59" t="s">
        <v>425</v>
      </c>
      <c r="Q97" s="59" t="s">
        <v>425</v>
      </c>
      <c r="R97" s="70" t="str">
        <f t="shared" ref="R97:R106" si="5">IF(COUNTIF(E97:Q97,"+")=0,"novel","-")</f>
        <v>novel</v>
      </c>
      <c r="S97" s="2"/>
    </row>
    <row r="98" spans="1:19" x14ac:dyDescent="0.25">
      <c r="A98" s="209"/>
      <c r="B98" s="17" t="s">
        <v>524</v>
      </c>
      <c r="C98" s="61">
        <v>6</v>
      </c>
      <c r="D98" s="69"/>
      <c r="E98" s="59" t="s">
        <v>427</v>
      </c>
      <c r="F98" s="59" t="s">
        <v>427</v>
      </c>
      <c r="G98" s="59" t="s">
        <v>427</v>
      </c>
      <c r="H98" s="59" t="s">
        <v>427</v>
      </c>
      <c r="I98" s="59" t="s">
        <v>7</v>
      </c>
      <c r="J98" s="59" t="s">
        <v>427</v>
      </c>
      <c r="K98" s="59"/>
      <c r="L98" s="59"/>
      <c r="M98" s="59"/>
      <c r="N98" s="59" t="s">
        <v>425</v>
      </c>
      <c r="O98" s="59" t="s">
        <v>425</v>
      </c>
      <c r="P98" s="59" t="s">
        <v>425</v>
      </c>
      <c r="Q98" s="59" t="s">
        <v>425</v>
      </c>
      <c r="R98" s="70" t="str">
        <f t="shared" si="5"/>
        <v>-</v>
      </c>
      <c r="S98" s="2"/>
    </row>
    <row r="99" spans="1:19" x14ac:dyDescent="0.25">
      <c r="A99" s="209"/>
      <c r="B99" s="17" t="s">
        <v>525</v>
      </c>
      <c r="C99" s="61">
        <v>2</v>
      </c>
      <c r="D99" s="69" t="s">
        <v>523</v>
      </c>
      <c r="E99" s="59" t="s">
        <v>7</v>
      </c>
      <c r="F99" s="59" t="s">
        <v>7</v>
      </c>
      <c r="G99" s="59" t="s">
        <v>7</v>
      </c>
      <c r="H99" s="59" t="s">
        <v>7</v>
      </c>
      <c r="I99" s="59" t="s">
        <v>7</v>
      </c>
      <c r="J99" s="59" t="s">
        <v>7</v>
      </c>
      <c r="K99" s="59"/>
      <c r="L99" s="59"/>
      <c r="M99" s="59"/>
      <c r="N99" s="59" t="s">
        <v>425</v>
      </c>
      <c r="O99" s="59" t="s">
        <v>425</v>
      </c>
      <c r="P99" s="59" t="s">
        <v>425</v>
      </c>
      <c r="Q99" s="59" t="s">
        <v>425</v>
      </c>
      <c r="R99" s="70" t="str">
        <f t="shared" si="5"/>
        <v>novel</v>
      </c>
      <c r="S99" s="2"/>
    </row>
    <row r="100" spans="1:19" x14ac:dyDescent="0.25">
      <c r="A100" s="209"/>
      <c r="B100" s="17" t="s">
        <v>526</v>
      </c>
      <c r="C100" s="61">
        <v>58</v>
      </c>
      <c r="D100" s="69"/>
      <c r="E100" s="59" t="s">
        <v>427</v>
      </c>
      <c r="F100" s="59" t="s">
        <v>427</v>
      </c>
      <c r="G100" s="59" t="s">
        <v>427</v>
      </c>
      <c r="H100" s="59" t="s">
        <v>427</v>
      </c>
      <c r="I100" s="59" t="s">
        <v>427</v>
      </c>
      <c r="J100" s="59" t="s">
        <v>427</v>
      </c>
      <c r="K100" s="59"/>
      <c r="L100" s="59"/>
      <c r="M100" s="59"/>
      <c r="N100" s="59" t="s">
        <v>425</v>
      </c>
      <c r="O100" s="59" t="s">
        <v>425</v>
      </c>
      <c r="P100" s="59" t="s">
        <v>425</v>
      </c>
      <c r="Q100" s="59" t="s">
        <v>425</v>
      </c>
      <c r="R100" s="70" t="str">
        <f t="shared" si="5"/>
        <v>-</v>
      </c>
      <c r="S100" s="2"/>
    </row>
    <row r="101" spans="1:19" x14ac:dyDescent="0.25">
      <c r="A101" s="209"/>
      <c r="B101" s="17" t="s">
        <v>527</v>
      </c>
      <c r="C101" s="61">
        <v>2</v>
      </c>
      <c r="D101" s="69" t="s">
        <v>523</v>
      </c>
      <c r="E101" s="59" t="s">
        <v>7</v>
      </c>
      <c r="F101" s="59" t="s">
        <v>7</v>
      </c>
      <c r="G101" s="59" t="s">
        <v>7</v>
      </c>
      <c r="H101" s="59" t="s">
        <v>7</v>
      </c>
      <c r="I101" s="59" t="s">
        <v>7</v>
      </c>
      <c r="J101" s="59" t="s">
        <v>7</v>
      </c>
      <c r="K101" s="59"/>
      <c r="L101" s="59"/>
      <c r="M101" s="59"/>
      <c r="N101" s="59" t="s">
        <v>425</v>
      </c>
      <c r="O101" s="59" t="s">
        <v>425</v>
      </c>
      <c r="P101" s="59" t="s">
        <v>425</v>
      </c>
      <c r="Q101" s="59" t="s">
        <v>425</v>
      </c>
      <c r="R101" s="70" t="str">
        <f t="shared" si="5"/>
        <v>novel</v>
      </c>
      <c r="S101" s="2"/>
    </row>
    <row r="102" spans="1:19" x14ac:dyDescent="0.25">
      <c r="A102" s="209"/>
      <c r="B102" s="17" t="s">
        <v>528</v>
      </c>
      <c r="C102" s="61">
        <v>23</v>
      </c>
      <c r="D102" s="69"/>
      <c r="E102" s="59" t="s">
        <v>427</v>
      </c>
      <c r="F102" s="59" t="s">
        <v>427</v>
      </c>
      <c r="G102" s="59" t="s">
        <v>427</v>
      </c>
      <c r="H102" s="59" t="s">
        <v>427</v>
      </c>
      <c r="I102" s="59" t="s">
        <v>427</v>
      </c>
      <c r="J102" s="59" t="s">
        <v>427</v>
      </c>
      <c r="K102" s="59"/>
      <c r="L102" s="59"/>
      <c r="M102" s="59"/>
      <c r="N102" s="59" t="s">
        <v>425</v>
      </c>
      <c r="O102" s="59" t="s">
        <v>425</v>
      </c>
      <c r="P102" s="59" t="s">
        <v>425</v>
      </c>
      <c r="Q102" s="59" t="s">
        <v>425</v>
      </c>
      <c r="R102" s="70" t="str">
        <f t="shared" si="5"/>
        <v>-</v>
      </c>
      <c r="S102" s="2"/>
    </row>
    <row r="103" spans="1:19" x14ac:dyDescent="0.25">
      <c r="A103" s="209"/>
      <c r="B103" s="17" t="s">
        <v>529</v>
      </c>
      <c r="C103" s="61">
        <v>2</v>
      </c>
      <c r="D103" s="69" t="s">
        <v>523</v>
      </c>
      <c r="E103" s="59" t="s">
        <v>7</v>
      </c>
      <c r="F103" s="59" t="s">
        <v>7</v>
      </c>
      <c r="G103" s="59" t="s">
        <v>7</v>
      </c>
      <c r="H103" s="59" t="s">
        <v>7</v>
      </c>
      <c r="I103" s="59" t="s">
        <v>7</v>
      </c>
      <c r="J103" s="59" t="s">
        <v>7</v>
      </c>
      <c r="K103" s="59"/>
      <c r="L103" s="59"/>
      <c r="M103" s="59"/>
      <c r="N103" s="59" t="s">
        <v>425</v>
      </c>
      <c r="O103" s="59" t="s">
        <v>425</v>
      </c>
      <c r="P103" s="59" t="s">
        <v>425</v>
      </c>
      <c r="Q103" s="59" t="s">
        <v>425</v>
      </c>
      <c r="R103" s="70" t="str">
        <f t="shared" si="5"/>
        <v>novel</v>
      </c>
      <c r="S103" s="2"/>
    </row>
    <row r="104" spans="1:19" x14ac:dyDescent="0.25">
      <c r="A104" s="209"/>
      <c r="B104" s="26" t="s">
        <v>530</v>
      </c>
      <c r="C104" s="61">
        <v>1</v>
      </c>
      <c r="D104" s="69" t="s">
        <v>424</v>
      </c>
      <c r="E104" s="59" t="s">
        <v>7</v>
      </c>
      <c r="F104" s="59" t="s">
        <v>7</v>
      </c>
      <c r="G104" s="59" t="s">
        <v>7</v>
      </c>
      <c r="H104" s="59" t="s">
        <v>7</v>
      </c>
      <c r="I104" s="59" t="s">
        <v>7</v>
      </c>
      <c r="J104" s="59" t="s">
        <v>7</v>
      </c>
      <c r="K104" s="59"/>
      <c r="L104" s="59"/>
      <c r="M104" s="59"/>
      <c r="N104" s="59" t="s">
        <v>425</v>
      </c>
      <c r="O104" s="59" t="s">
        <v>425</v>
      </c>
      <c r="P104" s="59" t="s">
        <v>425</v>
      </c>
      <c r="Q104" s="59" t="s">
        <v>425</v>
      </c>
      <c r="R104" s="70" t="str">
        <f t="shared" si="5"/>
        <v>novel</v>
      </c>
      <c r="S104" s="2"/>
    </row>
    <row r="105" spans="1:19" x14ac:dyDescent="0.25">
      <c r="A105" s="209"/>
      <c r="B105" s="17" t="s">
        <v>531</v>
      </c>
      <c r="C105" s="61">
        <v>3</v>
      </c>
      <c r="D105" s="69"/>
      <c r="E105" s="59" t="s">
        <v>427</v>
      </c>
      <c r="F105" s="59" t="s">
        <v>7</v>
      </c>
      <c r="G105" s="59" t="s">
        <v>7</v>
      </c>
      <c r="H105" s="59" t="s">
        <v>7</v>
      </c>
      <c r="I105" s="59" t="s">
        <v>427</v>
      </c>
      <c r="J105" s="59" t="s">
        <v>427</v>
      </c>
      <c r="K105" s="59"/>
      <c r="L105" s="59"/>
      <c r="M105" s="59"/>
      <c r="N105" s="59" t="s">
        <v>425</v>
      </c>
      <c r="O105" s="59" t="s">
        <v>425</v>
      </c>
      <c r="P105" s="59" t="s">
        <v>425</v>
      </c>
      <c r="Q105" s="59" t="s">
        <v>425</v>
      </c>
      <c r="R105" s="70" t="str">
        <f t="shared" si="5"/>
        <v>-</v>
      </c>
      <c r="S105" s="2"/>
    </row>
    <row r="106" spans="1:19" ht="15.75" thickBot="1" x14ac:dyDescent="0.3">
      <c r="A106" s="210"/>
      <c r="B106" s="62" t="s">
        <v>532</v>
      </c>
      <c r="C106" s="63">
        <v>1</v>
      </c>
      <c r="D106" s="64" t="s">
        <v>523</v>
      </c>
      <c r="E106" s="65" t="s">
        <v>7</v>
      </c>
      <c r="F106" s="65" t="s">
        <v>7</v>
      </c>
      <c r="G106" s="65" t="s">
        <v>7</v>
      </c>
      <c r="H106" s="65" t="s">
        <v>7</v>
      </c>
      <c r="I106" s="65" t="s">
        <v>7</v>
      </c>
      <c r="J106" s="65" t="s">
        <v>7</v>
      </c>
      <c r="K106" s="65"/>
      <c r="L106" s="65"/>
      <c r="M106" s="65"/>
      <c r="N106" s="65" t="s">
        <v>425</v>
      </c>
      <c r="O106" s="65" t="s">
        <v>425</v>
      </c>
      <c r="P106" s="65" t="s">
        <v>425</v>
      </c>
      <c r="Q106" s="65" t="s">
        <v>425</v>
      </c>
      <c r="R106" s="72" t="str">
        <f t="shared" si="5"/>
        <v>novel</v>
      </c>
      <c r="S106" s="2"/>
    </row>
    <row r="107" spans="1:19" x14ac:dyDescent="0.25">
      <c r="A107" s="208" t="s">
        <v>533</v>
      </c>
      <c r="B107" s="52" t="s">
        <v>534</v>
      </c>
      <c r="C107" s="53"/>
      <c r="D107" s="55"/>
      <c r="E107" s="54"/>
      <c r="F107" s="54"/>
      <c r="G107" s="54"/>
      <c r="H107" s="54"/>
      <c r="I107" s="54"/>
      <c r="J107" s="54"/>
      <c r="K107" s="54"/>
      <c r="L107" s="54"/>
      <c r="M107" s="54"/>
      <c r="N107" s="54"/>
      <c r="O107" s="54"/>
      <c r="P107" s="54"/>
      <c r="Q107" s="55"/>
      <c r="R107" s="56"/>
      <c r="S107" s="2"/>
    </row>
    <row r="108" spans="1:19" x14ac:dyDescent="0.25">
      <c r="A108" s="209"/>
      <c r="B108" s="17" t="s">
        <v>535</v>
      </c>
      <c r="C108" s="61">
        <v>1</v>
      </c>
      <c r="D108" s="69"/>
      <c r="E108" s="59" t="s">
        <v>427</v>
      </c>
      <c r="F108" s="59" t="s">
        <v>7</v>
      </c>
      <c r="G108" s="59" t="s">
        <v>7</v>
      </c>
      <c r="H108" s="59" t="s">
        <v>7</v>
      </c>
      <c r="I108" s="59" t="s">
        <v>425</v>
      </c>
      <c r="J108" s="59" t="s">
        <v>7</v>
      </c>
      <c r="K108" s="59"/>
      <c r="L108" s="59"/>
      <c r="M108" s="59"/>
      <c r="N108" s="59" t="s">
        <v>425</v>
      </c>
      <c r="O108" s="59" t="s">
        <v>425</v>
      </c>
      <c r="P108" s="59" t="s">
        <v>425</v>
      </c>
      <c r="Q108" s="59" t="s">
        <v>425</v>
      </c>
      <c r="R108" s="70" t="str">
        <f t="shared" ref="R108:R115" si="6">IF(COUNTIF(E108:Q108,"+")=0,"novel","-")</f>
        <v>-</v>
      </c>
      <c r="S108" s="2"/>
    </row>
    <row r="109" spans="1:19" x14ac:dyDescent="0.25">
      <c r="A109" s="209"/>
      <c r="B109" s="17" t="s">
        <v>536</v>
      </c>
      <c r="C109" s="61">
        <v>3</v>
      </c>
      <c r="D109" s="69"/>
      <c r="E109" s="59" t="s">
        <v>427</v>
      </c>
      <c r="F109" s="59" t="s">
        <v>427</v>
      </c>
      <c r="G109" s="59" t="s">
        <v>427</v>
      </c>
      <c r="H109" s="59" t="s">
        <v>7</v>
      </c>
      <c r="I109" s="59" t="s">
        <v>425</v>
      </c>
      <c r="J109" s="59" t="s">
        <v>427</v>
      </c>
      <c r="K109" s="59"/>
      <c r="L109" s="59"/>
      <c r="M109" s="59"/>
      <c r="N109" s="59" t="s">
        <v>425</v>
      </c>
      <c r="O109" s="59" t="s">
        <v>425</v>
      </c>
      <c r="P109" s="59" t="s">
        <v>425</v>
      </c>
      <c r="Q109" s="59" t="s">
        <v>425</v>
      </c>
      <c r="R109" s="70" t="str">
        <f t="shared" si="6"/>
        <v>-</v>
      </c>
      <c r="S109" s="2"/>
    </row>
    <row r="110" spans="1:19" x14ac:dyDescent="0.25">
      <c r="A110" s="209"/>
      <c r="B110" s="17" t="s">
        <v>537</v>
      </c>
      <c r="C110" s="61">
        <v>61</v>
      </c>
      <c r="D110" s="69"/>
      <c r="E110" s="59" t="s">
        <v>427</v>
      </c>
      <c r="F110" s="59" t="s">
        <v>427</v>
      </c>
      <c r="G110" s="59" t="s">
        <v>427</v>
      </c>
      <c r="H110" s="59" t="s">
        <v>427</v>
      </c>
      <c r="I110" s="59" t="s">
        <v>425</v>
      </c>
      <c r="J110" s="59" t="s">
        <v>427</v>
      </c>
      <c r="K110" s="59"/>
      <c r="L110" s="59"/>
      <c r="M110" s="59"/>
      <c r="N110" s="59" t="s">
        <v>425</v>
      </c>
      <c r="O110" s="59" t="s">
        <v>425</v>
      </c>
      <c r="P110" s="59" t="s">
        <v>425</v>
      </c>
      <c r="Q110" s="59" t="s">
        <v>425</v>
      </c>
      <c r="R110" s="70" t="str">
        <f t="shared" si="6"/>
        <v>-</v>
      </c>
      <c r="S110" s="2"/>
    </row>
    <row r="111" spans="1:19" x14ac:dyDescent="0.25">
      <c r="A111" s="209"/>
      <c r="B111" s="17" t="s">
        <v>538</v>
      </c>
      <c r="C111" s="61">
        <v>3</v>
      </c>
      <c r="D111" s="69"/>
      <c r="E111" s="59" t="s">
        <v>427</v>
      </c>
      <c r="F111" s="59" t="s">
        <v>427</v>
      </c>
      <c r="G111" s="59" t="s">
        <v>427</v>
      </c>
      <c r="H111" s="59" t="s">
        <v>7</v>
      </c>
      <c r="I111" s="59" t="s">
        <v>425</v>
      </c>
      <c r="J111" s="59" t="s">
        <v>427</v>
      </c>
      <c r="K111" s="59"/>
      <c r="L111" s="59"/>
      <c r="M111" s="59"/>
      <c r="N111" s="59" t="s">
        <v>425</v>
      </c>
      <c r="O111" s="59" t="s">
        <v>425</v>
      </c>
      <c r="P111" s="59" t="s">
        <v>425</v>
      </c>
      <c r="Q111" s="59" t="s">
        <v>425</v>
      </c>
      <c r="R111" s="70" t="str">
        <f t="shared" si="6"/>
        <v>-</v>
      </c>
      <c r="S111" s="2"/>
    </row>
    <row r="112" spans="1:19" x14ac:dyDescent="0.25">
      <c r="A112" s="209"/>
      <c r="B112" s="17" t="s">
        <v>539</v>
      </c>
      <c r="C112" s="61">
        <v>15</v>
      </c>
      <c r="D112" s="69"/>
      <c r="E112" s="59" t="s">
        <v>427</v>
      </c>
      <c r="F112" s="59" t="s">
        <v>427</v>
      </c>
      <c r="G112" s="59" t="s">
        <v>427</v>
      </c>
      <c r="H112" s="59" t="s">
        <v>427</v>
      </c>
      <c r="I112" s="59" t="s">
        <v>425</v>
      </c>
      <c r="J112" s="59" t="s">
        <v>427</v>
      </c>
      <c r="K112" s="59"/>
      <c r="L112" s="59"/>
      <c r="M112" s="59"/>
      <c r="N112" s="59" t="s">
        <v>425</v>
      </c>
      <c r="O112" s="59" t="s">
        <v>425</v>
      </c>
      <c r="P112" s="59" t="s">
        <v>425</v>
      </c>
      <c r="Q112" s="59" t="s">
        <v>425</v>
      </c>
      <c r="R112" s="70" t="str">
        <f t="shared" si="6"/>
        <v>-</v>
      </c>
      <c r="S112" s="2"/>
    </row>
    <row r="113" spans="1:19" x14ac:dyDescent="0.25">
      <c r="A113" s="209"/>
      <c r="B113" s="17" t="s">
        <v>540</v>
      </c>
      <c r="C113" s="61">
        <v>13</v>
      </c>
      <c r="D113" s="69"/>
      <c r="E113" s="59" t="s">
        <v>427</v>
      </c>
      <c r="F113" s="59" t="s">
        <v>427</v>
      </c>
      <c r="G113" s="59" t="s">
        <v>427</v>
      </c>
      <c r="H113" s="59" t="s">
        <v>427</v>
      </c>
      <c r="I113" s="59" t="s">
        <v>425</v>
      </c>
      <c r="J113" s="59" t="s">
        <v>427</v>
      </c>
      <c r="K113" s="59"/>
      <c r="L113" s="59"/>
      <c r="M113" s="59"/>
      <c r="N113" s="59" t="s">
        <v>425</v>
      </c>
      <c r="O113" s="59" t="s">
        <v>425</v>
      </c>
      <c r="P113" s="59" t="s">
        <v>425</v>
      </c>
      <c r="Q113" s="59" t="s">
        <v>425</v>
      </c>
      <c r="R113" s="70" t="str">
        <f t="shared" si="6"/>
        <v>-</v>
      </c>
      <c r="S113" s="2"/>
    </row>
    <row r="114" spans="1:19" x14ac:dyDescent="0.25">
      <c r="A114" s="209"/>
      <c r="B114" s="17" t="s">
        <v>541</v>
      </c>
      <c r="C114" s="61">
        <v>2</v>
      </c>
      <c r="D114" s="69"/>
      <c r="E114" s="59" t="s">
        <v>427</v>
      </c>
      <c r="F114" s="59" t="s">
        <v>427</v>
      </c>
      <c r="G114" s="59" t="s">
        <v>427</v>
      </c>
      <c r="H114" s="59" t="s">
        <v>7</v>
      </c>
      <c r="I114" s="59" t="s">
        <v>425</v>
      </c>
      <c r="J114" s="59" t="s">
        <v>427</v>
      </c>
      <c r="K114" s="59"/>
      <c r="L114" s="59"/>
      <c r="M114" s="59"/>
      <c r="N114" s="59" t="s">
        <v>425</v>
      </c>
      <c r="O114" s="59" t="s">
        <v>425</v>
      </c>
      <c r="P114" s="59" t="s">
        <v>425</v>
      </c>
      <c r="Q114" s="59" t="s">
        <v>425</v>
      </c>
      <c r="R114" s="70" t="str">
        <f t="shared" si="6"/>
        <v>-</v>
      </c>
      <c r="S114" s="2"/>
    </row>
    <row r="115" spans="1:19" ht="15.75" thickBot="1" x14ac:dyDescent="0.3">
      <c r="A115" s="210"/>
      <c r="B115" s="62" t="s">
        <v>542</v>
      </c>
      <c r="C115" s="63">
        <v>1</v>
      </c>
      <c r="D115" s="64"/>
      <c r="E115" s="65" t="s">
        <v>427</v>
      </c>
      <c r="F115" s="65" t="s">
        <v>427</v>
      </c>
      <c r="G115" s="65" t="s">
        <v>427</v>
      </c>
      <c r="H115" s="65" t="s">
        <v>7</v>
      </c>
      <c r="I115" s="65" t="s">
        <v>425</v>
      </c>
      <c r="J115" s="65" t="s">
        <v>7</v>
      </c>
      <c r="K115" s="65"/>
      <c r="L115" s="65"/>
      <c r="M115" s="65"/>
      <c r="N115" s="65" t="s">
        <v>425</v>
      </c>
      <c r="O115" s="65" t="s">
        <v>425</v>
      </c>
      <c r="P115" s="65" t="s">
        <v>425</v>
      </c>
      <c r="Q115" s="65" t="s">
        <v>425</v>
      </c>
      <c r="R115" s="72" t="str">
        <f t="shared" si="6"/>
        <v>-</v>
      </c>
      <c r="S115" s="2"/>
    </row>
    <row r="116" spans="1:19" x14ac:dyDescent="0.25">
      <c r="A116" s="208" t="s">
        <v>543</v>
      </c>
      <c r="B116" s="52" t="s">
        <v>544</v>
      </c>
      <c r="C116" s="53"/>
      <c r="D116" s="55"/>
      <c r="E116" s="54"/>
      <c r="F116" s="54"/>
      <c r="G116" s="54"/>
      <c r="H116" s="54"/>
      <c r="I116" s="54"/>
      <c r="J116" s="54"/>
      <c r="K116" s="54"/>
      <c r="L116" s="54"/>
      <c r="M116" s="54"/>
      <c r="N116" s="54"/>
      <c r="O116" s="54"/>
      <c r="P116" s="54"/>
      <c r="Q116" s="55"/>
      <c r="R116" s="56"/>
      <c r="S116" s="2"/>
    </row>
    <row r="117" spans="1:19" x14ac:dyDescent="0.25">
      <c r="A117" s="209"/>
      <c r="B117" s="17" t="s">
        <v>545</v>
      </c>
      <c r="C117" s="61">
        <v>1</v>
      </c>
      <c r="D117" s="69"/>
      <c r="E117" s="59" t="s">
        <v>427</v>
      </c>
      <c r="F117" s="59" t="s">
        <v>425</v>
      </c>
      <c r="G117" s="59" t="s">
        <v>427</v>
      </c>
      <c r="H117" s="59" t="s">
        <v>425</v>
      </c>
      <c r="I117" s="59" t="s">
        <v>425</v>
      </c>
      <c r="J117" s="59" t="s">
        <v>425</v>
      </c>
      <c r="K117" s="59"/>
      <c r="L117" s="59"/>
      <c r="M117" s="59"/>
      <c r="N117" s="59" t="s">
        <v>425</v>
      </c>
      <c r="O117" s="59" t="s">
        <v>425</v>
      </c>
      <c r="P117" s="59" t="s">
        <v>425</v>
      </c>
      <c r="Q117" s="59" t="s">
        <v>425</v>
      </c>
      <c r="R117" s="70" t="str">
        <f t="shared" ref="R117:R123" si="7">IF(COUNTIF(E117:Q117,"+")=0,"novel","-")</f>
        <v>-</v>
      </c>
      <c r="S117" s="2"/>
    </row>
    <row r="118" spans="1:19" x14ac:dyDescent="0.25">
      <c r="A118" s="209"/>
      <c r="B118" s="17" t="s">
        <v>546</v>
      </c>
      <c r="C118" s="61">
        <v>4</v>
      </c>
      <c r="D118" s="69"/>
      <c r="E118" s="59" t="s">
        <v>427</v>
      </c>
      <c r="F118" s="59" t="s">
        <v>425</v>
      </c>
      <c r="G118" s="59" t="s">
        <v>7</v>
      </c>
      <c r="H118" s="59" t="s">
        <v>425</v>
      </c>
      <c r="I118" s="59" t="s">
        <v>425</v>
      </c>
      <c r="J118" s="59" t="s">
        <v>425</v>
      </c>
      <c r="K118" s="59"/>
      <c r="L118" s="59"/>
      <c r="M118" s="59"/>
      <c r="N118" s="59" t="s">
        <v>425</v>
      </c>
      <c r="O118" s="59" t="s">
        <v>425</v>
      </c>
      <c r="P118" s="59" t="s">
        <v>425</v>
      </c>
      <c r="Q118" s="59" t="s">
        <v>425</v>
      </c>
      <c r="R118" s="70" t="str">
        <f t="shared" si="7"/>
        <v>-</v>
      </c>
      <c r="S118" s="2"/>
    </row>
    <row r="119" spans="1:19" x14ac:dyDescent="0.25">
      <c r="A119" s="209"/>
      <c r="B119" s="17" t="s">
        <v>547</v>
      </c>
      <c r="C119" s="61">
        <v>16</v>
      </c>
      <c r="D119" s="69"/>
      <c r="E119" s="59" t="s">
        <v>427</v>
      </c>
      <c r="F119" s="59" t="s">
        <v>425</v>
      </c>
      <c r="G119" s="59" t="s">
        <v>427</v>
      </c>
      <c r="H119" s="59" t="s">
        <v>425</v>
      </c>
      <c r="I119" s="59" t="s">
        <v>425</v>
      </c>
      <c r="J119" s="59" t="s">
        <v>425</v>
      </c>
      <c r="K119" s="59"/>
      <c r="L119" s="59"/>
      <c r="M119" s="59"/>
      <c r="N119" s="59" t="s">
        <v>425</v>
      </c>
      <c r="O119" s="59" t="s">
        <v>425</v>
      </c>
      <c r="P119" s="59" t="s">
        <v>425</v>
      </c>
      <c r="Q119" s="59" t="s">
        <v>425</v>
      </c>
      <c r="R119" s="70" t="str">
        <f t="shared" si="7"/>
        <v>-</v>
      </c>
      <c r="S119" s="2"/>
    </row>
    <row r="120" spans="1:19" x14ac:dyDescent="0.25">
      <c r="A120" s="209"/>
      <c r="B120" s="17" t="s">
        <v>548</v>
      </c>
      <c r="C120" s="61">
        <v>48</v>
      </c>
      <c r="D120" s="69"/>
      <c r="E120" s="59" t="s">
        <v>427</v>
      </c>
      <c r="F120" s="59" t="s">
        <v>425</v>
      </c>
      <c r="G120" s="59" t="s">
        <v>427</v>
      </c>
      <c r="H120" s="59" t="s">
        <v>425</v>
      </c>
      <c r="I120" s="59" t="s">
        <v>425</v>
      </c>
      <c r="J120" s="59" t="s">
        <v>425</v>
      </c>
      <c r="K120" s="59"/>
      <c r="L120" s="59"/>
      <c r="M120" s="59"/>
      <c r="N120" s="59" t="s">
        <v>425</v>
      </c>
      <c r="O120" s="59" t="s">
        <v>425</v>
      </c>
      <c r="P120" s="59" t="s">
        <v>425</v>
      </c>
      <c r="Q120" s="59" t="s">
        <v>425</v>
      </c>
      <c r="R120" s="70" t="str">
        <f t="shared" si="7"/>
        <v>-</v>
      </c>
      <c r="S120" s="2"/>
    </row>
    <row r="121" spans="1:19" x14ac:dyDescent="0.25">
      <c r="A121" s="209"/>
      <c r="B121" s="17" t="s">
        <v>549</v>
      </c>
      <c r="C121" s="61">
        <v>4</v>
      </c>
      <c r="D121" s="69" t="s">
        <v>424</v>
      </c>
      <c r="E121" s="59" t="s">
        <v>7</v>
      </c>
      <c r="F121" s="59" t="s">
        <v>425</v>
      </c>
      <c r="G121" s="59" t="s">
        <v>427</v>
      </c>
      <c r="H121" s="59" t="s">
        <v>425</v>
      </c>
      <c r="I121" s="59" t="s">
        <v>425</v>
      </c>
      <c r="J121" s="59" t="s">
        <v>425</v>
      </c>
      <c r="K121" s="59" t="s">
        <v>427</v>
      </c>
      <c r="L121" s="59"/>
      <c r="M121" s="59"/>
      <c r="N121" s="59" t="s">
        <v>425</v>
      </c>
      <c r="O121" s="59" t="s">
        <v>425</v>
      </c>
      <c r="P121" s="59" t="s">
        <v>425</v>
      </c>
      <c r="Q121" s="59" t="s">
        <v>425</v>
      </c>
      <c r="R121" s="70" t="str">
        <f t="shared" si="7"/>
        <v>-</v>
      </c>
      <c r="S121" s="2"/>
    </row>
    <row r="122" spans="1:19" x14ac:dyDescent="0.25">
      <c r="A122" s="209"/>
      <c r="B122" s="17" t="s">
        <v>550</v>
      </c>
      <c r="C122" s="61">
        <v>24</v>
      </c>
      <c r="D122" s="69"/>
      <c r="E122" s="59" t="s">
        <v>427</v>
      </c>
      <c r="F122" s="59" t="s">
        <v>425</v>
      </c>
      <c r="G122" s="59" t="s">
        <v>427</v>
      </c>
      <c r="H122" s="59" t="s">
        <v>425</v>
      </c>
      <c r="I122" s="59" t="s">
        <v>425</v>
      </c>
      <c r="J122" s="59" t="s">
        <v>425</v>
      </c>
      <c r="K122" s="59"/>
      <c r="L122" s="59"/>
      <c r="M122" s="59"/>
      <c r="N122" s="59" t="s">
        <v>425</v>
      </c>
      <c r="O122" s="59" t="s">
        <v>425</v>
      </c>
      <c r="P122" s="59" t="s">
        <v>425</v>
      </c>
      <c r="Q122" s="59" t="s">
        <v>425</v>
      </c>
      <c r="R122" s="70" t="str">
        <f t="shared" si="7"/>
        <v>-</v>
      </c>
      <c r="S122" s="2"/>
    </row>
    <row r="123" spans="1:19" ht="15.75" thickBot="1" x14ac:dyDescent="0.3">
      <c r="A123" s="210"/>
      <c r="B123" s="62" t="s">
        <v>551</v>
      </c>
      <c r="C123" s="63">
        <v>3</v>
      </c>
      <c r="D123" s="64"/>
      <c r="E123" s="65" t="s">
        <v>427</v>
      </c>
      <c r="F123" s="65" t="s">
        <v>425</v>
      </c>
      <c r="G123" s="65" t="s">
        <v>427</v>
      </c>
      <c r="H123" s="65" t="s">
        <v>425</v>
      </c>
      <c r="I123" s="65" t="s">
        <v>425</v>
      </c>
      <c r="J123" s="65" t="s">
        <v>425</v>
      </c>
      <c r="K123" s="65"/>
      <c r="L123" s="65"/>
      <c r="M123" s="65"/>
      <c r="N123" s="65" t="s">
        <v>425</v>
      </c>
      <c r="O123" s="65" t="s">
        <v>425</v>
      </c>
      <c r="P123" s="65" t="s">
        <v>425</v>
      </c>
      <c r="Q123" s="65" t="s">
        <v>425</v>
      </c>
      <c r="R123" s="72" t="str">
        <f t="shared" si="7"/>
        <v>-</v>
      </c>
      <c r="S123" s="2"/>
    </row>
    <row r="124" spans="1:19" x14ac:dyDescent="0.25">
      <c r="A124" s="208" t="s">
        <v>552</v>
      </c>
      <c r="B124" s="52" t="s">
        <v>553</v>
      </c>
      <c r="C124" s="53"/>
      <c r="D124" s="55"/>
      <c r="E124" s="54"/>
      <c r="F124" s="54"/>
      <c r="G124" s="54"/>
      <c r="H124" s="54"/>
      <c r="I124" s="54"/>
      <c r="J124" s="54"/>
      <c r="K124" s="54"/>
      <c r="L124" s="54"/>
      <c r="M124" s="54"/>
      <c r="N124" s="54"/>
      <c r="O124" s="54"/>
      <c r="P124" s="54"/>
      <c r="Q124" s="55"/>
      <c r="R124" s="56"/>
      <c r="S124" s="2"/>
    </row>
    <row r="125" spans="1:19" x14ac:dyDescent="0.25">
      <c r="A125" s="209"/>
      <c r="B125" s="17" t="s">
        <v>554</v>
      </c>
      <c r="C125" s="61">
        <v>1</v>
      </c>
      <c r="D125" s="69" t="s">
        <v>523</v>
      </c>
      <c r="E125" s="59" t="s">
        <v>7</v>
      </c>
      <c r="F125" s="59" t="s">
        <v>7</v>
      </c>
      <c r="G125" s="59" t="s">
        <v>7</v>
      </c>
      <c r="H125" s="59" t="s">
        <v>7</v>
      </c>
      <c r="I125" s="59" t="s">
        <v>7</v>
      </c>
      <c r="J125" s="59" t="s">
        <v>427</v>
      </c>
      <c r="K125" s="59"/>
      <c r="L125" s="59"/>
      <c r="M125" s="59"/>
      <c r="N125" s="59" t="s">
        <v>425</v>
      </c>
      <c r="O125" s="59" t="s">
        <v>425</v>
      </c>
      <c r="P125" s="59" t="s">
        <v>425</v>
      </c>
      <c r="Q125" s="59" t="s">
        <v>425</v>
      </c>
      <c r="R125" s="70" t="str">
        <f t="shared" ref="R125:R133" si="8">IF(COUNTIF(E125:Q125,"+")=0,"novel","-")</f>
        <v>-</v>
      </c>
      <c r="S125" s="2"/>
    </row>
    <row r="126" spans="1:19" x14ac:dyDescent="0.25">
      <c r="A126" s="209"/>
      <c r="B126" s="17" t="s">
        <v>555</v>
      </c>
      <c r="C126" s="61">
        <v>54</v>
      </c>
      <c r="D126" s="69"/>
      <c r="E126" s="59" t="s">
        <v>427</v>
      </c>
      <c r="F126" s="59" t="s">
        <v>427</v>
      </c>
      <c r="G126" s="59" t="s">
        <v>427</v>
      </c>
      <c r="H126" s="59" t="s">
        <v>427</v>
      </c>
      <c r="I126" s="59" t="s">
        <v>427</v>
      </c>
      <c r="J126" s="59" t="s">
        <v>427</v>
      </c>
      <c r="K126" s="59"/>
      <c r="L126" s="59"/>
      <c r="M126" s="59"/>
      <c r="N126" s="59" t="s">
        <v>425</v>
      </c>
      <c r="O126" s="59" t="s">
        <v>425</v>
      </c>
      <c r="P126" s="59" t="s">
        <v>425</v>
      </c>
      <c r="Q126" s="59" t="s">
        <v>425</v>
      </c>
      <c r="R126" s="70" t="str">
        <f t="shared" si="8"/>
        <v>-</v>
      </c>
      <c r="S126" s="2"/>
    </row>
    <row r="127" spans="1:19" x14ac:dyDescent="0.25">
      <c r="A127" s="209"/>
      <c r="B127" s="17" t="s">
        <v>556</v>
      </c>
      <c r="C127" s="61">
        <v>5</v>
      </c>
      <c r="D127" s="69" t="s">
        <v>523</v>
      </c>
      <c r="E127" s="59" t="s">
        <v>7</v>
      </c>
      <c r="F127" s="59" t="s">
        <v>7</v>
      </c>
      <c r="G127" s="59" t="s">
        <v>7</v>
      </c>
      <c r="H127" s="59" t="s">
        <v>7</v>
      </c>
      <c r="I127" s="59" t="s">
        <v>7</v>
      </c>
      <c r="J127" s="59" t="s">
        <v>427</v>
      </c>
      <c r="K127" s="59"/>
      <c r="L127" s="59"/>
      <c r="M127" s="59"/>
      <c r="N127" s="59" t="s">
        <v>425</v>
      </c>
      <c r="O127" s="59" t="s">
        <v>425</v>
      </c>
      <c r="P127" s="59" t="s">
        <v>425</v>
      </c>
      <c r="Q127" s="59" t="s">
        <v>425</v>
      </c>
      <c r="R127" s="70" t="str">
        <f t="shared" si="8"/>
        <v>-</v>
      </c>
      <c r="S127" s="2"/>
    </row>
    <row r="128" spans="1:19" x14ac:dyDescent="0.25">
      <c r="A128" s="209"/>
      <c r="B128" s="17" t="s">
        <v>557</v>
      </c>
      <c r="C128" s="61">
        <v>2</v>
      </c>
      <c r="D128" s="69"/>
      <c r="E128" s="59" t="s">
        <v>7</v>
      </c>
      <c r="F128" s="59" t="s">
        <v>427</v>
      </c>
      <c r="G128" s="59" t="s">
        <v>427</v>
      </c>
      <c r="H128" s="59" t="s">
        <v>7</v>
      </c>
      <c r="I128" s="59" t="s">
        <v>7</v>
      </c>
      <c r="J128" s="59" t="s">
        <v>427</v>
      </c>
      <c r="K128" s="59"/>
      <c r="L128" s="59"/>
      <c r="M128" s="59"/>
      <c r="N128" s="59" t="s">
        <v>425</v>
      </c>
      <c r="O128" s="59" t="s">
        <v>425</v>
      </c>
      <c r="P128" s="59" t="s">
        <v>425</v>
      </c>
      <c r="Q128" s="59" t="s">
        <v>425</v>
      </c>
      <c r="R128" s="70" t="str">
        <f t="shared" si="8"/>
        <v>-</v>
      </c>
      <c r="S128" s="2"/>
    </row>
    <row r="129" spans="1:19" x14ac:dyDescent="0.25">
      <c r="A129" s="209"/>
      <c r="B129" s="17" t="s">
        <v>558</v>
      </c>
      <c r="C129" s="61">
        <v>17</v>
      </c>
      <c r="D129" s="69"/>
      <c r="E129" s="59" t="s">
        <v>427</v>
      </c>
      <c r="F129" s="59" t="s">
        <v>427</v>
      </c>
      <c r="G129" s="59" t="s">
        <v>427</v>
      </c>
      <c r="H129" s="59" t="s">
        <v>427</v>
      </c>
      <c r="I129" s="59" t="s">
        <v>427</v>
      </c>
      <c r="J129" s="59" t="s">
        <v>427</v>
      </c>
      <c r="K129" s="59"/>
      <c r="L129" s="59"/>
      <c r="M129" s="59"/>
      <c r="N129" s="59" t="s">
        <v>425</v>
      </c>
      <c r="O129" s="59" t="s">
        <v>425</v>
      </c>
      <c r="P129" s="59" t="s">
        <v>425</v>
      </c>
      <c r="Q129" s="59" t="s">
        <v>425</v>
      </c>
      <c r="R129" s="70" t="str">
        <f t="shared" si="8"/>
        <v>-</v>
      </c>
      <c r="S129" s="2"/>
    </row>
    <row r="130" spans="1:19" x14ac:dyDescent="0.25">
      <c r="A130" s="209"/>
      <c r="B130" s="17" t="s">
        <v>559</v>
      </c>
      <c r="C130" s="61">
        <v>1</v>
      </c>
      <c r="D130" s="69" t="s">
        <v>424</v>
      </c>
      <c r="E130" s="59" t="s">
        <v>7</v>
      </c>
      <c r="F130" s="59" t="s">
        <v>7</v>
      </c>
      <c r="G130" s="59" t="s">
        <v>7</v>
      </c>
      <c r="H130" s="59" t="s">
        <v>7</v>
      </c>
      <c r="I130" s="59" t="s">
        <v>7</v>
      </c>
      <c r="J130" s="59" t="s">
        <v>7</v>
      </c>
      <c r="K130" s="59"/>
      <c r="L130" s="59"/>
      <c r="M130" s="59"/>
      <c r="N130" s="59" t="s">
        <v>425</v>
      </c>
      <c r="O130" s="59" t="s">
        <v>425</v>
      </c>
      <c r="P130" s="59" t="s">
        <v>425</v>
      </c>
      <c r="Q130" s="59" t="s">
        <v>425</v>
      </c>
      <c r="R130" s="70" t="str">
        <f t="shared" si="8"/>
        <v>novel</v>
      </c>
      <c r="S130" s="2"/>
    </row>
    <row r="131" spans="1:19" x14ac:dyDescent="0.25">
      <c r="A131" s="209"/>
      <c r="B131" s="17" t="s">
        <v>560</v>
      </c>
      <c r="C131" s="61">
        <v>18</v>
      </c>
      <c r="D131" s="69"/>
      <c r="E131" s="59" t="s">
        <v>427</v>
      </c>
      <c r="F131" s="59" t="s">
        <v>7</v>
      </c>
      <c r="G131" s="59" t="s">
        <v>427</v>
      </c>
      <c r="H131" s="59" t="s">
        <v>427</v>
      </c>
      <c r="I131" s="59" t="s">
        <v>427</v>
      </c>
      <c r="J131" s="59" t="s">
        <v>427</v>
      </c>
      <c r="K131" s="59"/>
      <c r="L131" s="59"/>
      <c r="M131" s="59"/>
      <c r="N131" s="59" t="s">
        <v>425</v>
      </c>
      <c r="O131" s="59" t="s">
        <v>425</v>
      </c>
      <c r="P131" s="59" t="s">
        <v>425</v>
      </c>
      <c r="Q131" s="59" t="s">
        <v>425</v>
      </c>
      <c r="R131" s="70" t="str">
        <f t="shared" si="8"/>
        <v>-</v>
      </c>
      <c r="S131" s="2"/>
    </row>
    <row r="132" spans="1:19" x14ac:dyDescent="0.25">
      <c r="A132" s="209"/>
      <c r="B132" s="17" t="s">
        <v>561</v>
      </c>
      <c r="C132" s="61">
        <v>1</v>
      </c>
      <c r="D132" s="69" t="s">
        <v>424</v>
      </c>
      <c r="E132" s="59" t="s">
        <v>7</v>
      </c>
      <c r="F132" s="59" t="s">
        <v>7</v>
      </c>
      <c r="G132" s="59" t="s">
        <v>7</v>
      </c>
      <c r="H132" s="59" t="s">
        <v>7</v>
      </c>
      <c r="I132" s="59" t="s">
        <v>7</v>
      </c>
      <c r="J132" s="59" t="s">
        <v>7</v>
      </c>
      <c r="K132" s="59"/>
      <c r="L132" s="59"/>
      <c r="M132" s="59"/>
      <c r="N132" s="59" t="s">
        <v>425</v>
      </c>
      <c r="O132" s="59" t="s">
        <v>425</v>
      </c>
      <c r="P132" s="59" t="s">
        <v>425</v>
      </c>
      <c r="Q132" s="59" t="s">
        <v>425</v>
      </c>
      <c r="R132" s="70" t="str">
        <f t="shared" si="8"/>
        <v>novel</v>
      </c>
      <c r="S132" s="2"/>
    </row>
    <row r="133" spans="1:19" ht="15.75" thickBot="1" x14ac:dyDescent="0.3">
      <c r="A133" s="210"/>
      <c r="B133" s="62" t="s">
        <v>562</v>
      </c>
      <c r="C133" s="63">
        <v>1</v>
      </c>
      <c r="D133" s="64"/>
      <c r="E133" s="65" t="s">
        <v>7</v>
      </c>
      <c r="F133" s="65" t="s">
        <v>7</v>
      </c>
      <c r="G133" s="65" t="s">
        <v>7</v>
      </c>
      <c r="H133" s="65" t="s">
        <v>7</v>
      </c>
      <c r="I133" s="65" t="s">
        <v>7</v>
      </c>
      <c r="J133" s="65" t="s">
        <v>427</v>
      </c>
      <c r="K133" s="65"/>
      <c r="L133" s="65"/>
      <c r="M133" s="65"/>
      <c r="N133" s="65" t="s">
        <v>425</v>
      </c>
      <c r="O133" s="65" t="s">
        <v>425</v>
      </c>
      <c r="P133" s="65" t="s">
        <v>425</v>
      </c>
      <c r="Q133" s="65" t="s">
        <v>425</v>
      </c>
      <c r="R133" s="72" t="str">
        <f t="shared" si="8"/>
        <v>-</v>
      </c>
      <c r="S133" s="2"/>
    </row>
    <row r="134" spans="1:19" x14ac:dyDescent="0.25">
      <c r="A134" s="208" t="s">
        <v>563</v>
      </c>
      <c r="B134" s="52" t="s">
        <v>564</v>
      </c>
      <c r="C134" s="53"/>
      <c r="D134" s="55"/>
      <c r="E134" s="54"/>
      <c r="F134" s="54"/>
      <c r="G134" s="54"/>
      <c r="H134" s="54"/>
      <c r="I134" s="54"/>
      <c r="J134" s="54"/>
      <c r="K134" s="54"/>
      <c r="L134" s="54"/>
      <c r="M134" s="54"/>
      <c r="N134" s="54"/>
      <c r="O134" s="54"/>
      <c r="P134" s="54"/>
      <c r="Q134" s="55"/>
      <c r="R134" s="56"/>
      <c r="S134" s="2"/>
    </row>
    <row r="135" spans="1:19" x14ac:dyDescent="0.25">
      <c r="A135" s="209"/>
      <c r="B135" s="17" t="s">
        <v>565</v>
      </c>
      <c r="C135" s="61">
        <v>1</v>
      </c>
      <c r="D135" s="69" t="s">
        <v>523</v>
      </c>
      <c r="E135" s="59" t="s">
        <v>7</v>
      </c>
      <c r="F135" s="59" t="s">
        <v>7</v>
      </c>
      <c r="G135" s="59" t="s">
        <v>7</v>
      </c>
      <c r="H135" s="59" t="s">
        <v>7</v>
      </c>
      <c r="I135" s="59" t="s">
        <v>7</v>
      </c>
      <c r="J135" s="59" t="s">
        <v>7</v>
      </c>
      <c r="K135" s="59"/>
      <c r="L135" s="59"/>
      <c r="M135" s="59"/>
      <c r="N135" s="59" t="s">
        <v>425</v>
      </c>
      <c r="O135" s="59" t="s">
        <v>425</v>
      </c>
      <c r="P135" s="59" t="s">
        <v>425</v>
      </c>
      <c r="Q135" s="59" t="s">
        <v>425</v>
      </c>
      <c r="R135" s="70" t="str">
        <f t="shared" ref="R135:R144" si="9">IF(COUNTIF(E135:Q135,"+")=0,"novel","-")</f>
        <v>novel</v>
      </c>
      <c r="S135" s="2"/>
    </row>
    <row r="136" spans="1:19" x14ac:dyDescent="0.25">
      <c r="A136" s="209"/>
      <c r="B136" s="17" t="s">
        <v>566</v>
      </c>
      <c r="C136" s="61">
        <v>10</v>
      </c>
      <c r="D136" s="69"/>
      <c r="E136" s="59" t="s">
        <v>427</v>
      </c>
      <c r="F136" s="59" t="s">
        <v>427</v>
      </c>
      <c r="G136" s="59" t="s">
        <v>427</v>
      </c>
      <c r="H136" s="59" t="s">
        <v>427</v>
      </c>
      <c r="I136" s="59" t="s">
        <v>427</v>
      </c>
      <c r="J136" s="59" t="s">
        <v>427</v>
      </c>
      <c r="K136" s="59"/>
      <c r="L136" s="59"/>
      <c r="M136" s="59"/>
      <c r="N136" s="59" t="s">
        <v>425</v>
      </c>
      <c r="O136" s="59" t="s">
        <v>425</v>
      </c>
      <c r="P136" s="59" t="s">
        <v>425</v>
      </c>
      <c r="Q136" s="59" t="s">
        <v>425</v>
      </c>
      <c r="R136" s="70" t="str">
        <f t="shared" si="9"/>
        <v>-</v>
      </c>
      <c r="S136" s="2"/>
    </row>
    <row r="137" spans="1:19" x14ac:dyDescent="0.25">
      <c r="A137" s="209"/>
      <c r="B137" s="17" t="s">
        <v>567</v>
      </c>
      <c r="C137" s="61">
        <v>2</v>
      </c>
      <c r="D137" s="69" t="s">
        <v>424</v>
      </c>
      <c r="E137" s="59" t="s">
        <v>7</v>
      </c>
      <c r="F137" s="59" t="s">
        <v>427</v>
      </c>
      <c r="G137" s="59" t="s">
        <v>427</v>
      </c>
      <c r="H137" s="59" t="s">
        <v>7</v>
      </c>
      <c r="I137" s="59" t="s">
        <v>7</v>
      </c>
      <c r="J137" s="59" t="s">
        <v>427</v>
      </c>
      <c r="K137" s="59"/>
      <c r="L137" s="59"/>
      <c r="M137" s="59"/>
      <c r="N137" s="59" t="s">
        <v>425</v>
      </c>
      <c r="O137" s="59" t="s">
        <v>425</v>
      </c>
      <c r="P137" s="59" t="s">
        <v>425</v>
      </c>
      <c r="Q137" s="59" t="s">
        <v>425</v>
      </c>
      <c r="R137" s="70" t="str">
        <f t="shared" si="9"/>
        <v>-</v>
      </c>
      <c r="S137" s="2"/>
    </row>
    <row r="138" spans="1:19" x14ac:dyDescent="0.25">
      <c r="A138" s="209"/>
      <c r="B138" s="17" t="s">
        <v>568</v>
      </c>
      <c r="C138" s="61">
        <v>48</v>
      </c>
      <c r="D138" s="69"/>
      <c r="E138" s="59" t="s">
        <v>427</v>
      </c>
      <c r="F138" s="59" t="s">
        <v>427</v>
      </c>
      <c r="G138" s="59" t="s">
        <v>427</v>
      </c>
      <c r="H138" s="59" t="s">
        <v>427</v>
      </c>
      <c r="I138" s="59" t="s">
        <v>427</v>
      </c>
      <c r="J138" s="59" t="s">
        <v>427</v>
      </c>
      <c r="K138" s="59"/>
      <c r="L138" s="59"/>
      <c r="M138" s="59"/>
      <c r="N138" s="59" t="s">
        <v>425</v>
      </c>
      <c r="O138" s="59" t="s">
        <v>425</v>
      </c>
      <c r="P138" s="59" t="s">
        <v>425</v>
      </c>
      <c r="Q138" s="59" t="s">
        <v>425</v>
      </c>
      <c r="R138" s="70" t="str">
        <f t="shared" si="9"/>
        <v>-</v>
      </c>
      <c r="S138" s="2"/>
    </row>
    <row r="139" spans="1:19" x14ac:dyDescent="0.25">
      <c r="A139" s="209"/>
      <c r="B139" s="17" t="s">
        <v>569</v>
      </c>
      <c r="C139" s="61">
        <v>1</v>
      </c>
      <c r="D139" s="69" t="s">
        <v>523</v>
      </c>
      <c r="E139" s="59" t="s">
        <v>7</v>
      </c>
      <c r="F139" s="59" t="s">
        <v>7</v>
      </c>
      <c r="G139" s="59" t="s">
        <v>7</v>
      </c>
      <c r="H139" s="59" t="s">
        <v>7</v>
      </c>
      <c r="I139" s="59" t="s">
        <v>7</v>
      </c>
      <c r="J139" s="59" t="s">
        <v>427</v>
      </c>
      <c r="K139" s="59"/>
      <c r="L139" s="59"/>
      <c r="M139" s="59"/>
      <c r="N139" s="59" t="s">
        <v>425</v>
      </c>
      <c r="O139" s="59" t="s">
        <v>425</v>
      </c>
      <c r="P139" s="59" t="s">
        <v>425</v>
      </c>
      <c r="Q139" s="59" t="s">
        <v>425</v>
      </c>
      <c r="R139" s="70" t="str">
        <f t="shared" si="9"/>
        <v>-</v>
      </c>
      <c r="S139" s="2"/>
    </row>
    <row r="140" spans="1:19" x14ac:dyDescent="0.25">
      <c r="A140" s="209"/>
      <c r="B140" s="17" t="s">
        <v>570</v>
      </c>
      <c r="C140" s="61">
        <v>27</v>
      </c>
      <c r="D140" s="69"/>
      <c r="E140" s="59" t="s">
        <v>427</v>
      </c>
      <c r="F140" s="59" t="s">
        <v>427</v>
      </c>
      <c r="G140" s="59" t="s">
        <v>427</v>
      </c>
      <c r="H140" s="59" t="s">
        <v>427</v>
      </c>
      <c r="I140" s="59" t="s">
        <v>427</v>
      </c>
      <c r="J140" s="59" t="s">
        <v>427</v>
      </c>
      <c r="K140" s="59"/>
      <c r="L140" s="59"/>
      <c r="M140" s="59"/>
      <c r="N140" s="59" t="s">
        <v>425</v>
      </c>
      <c r="O140" s="59" t="s">
        <v>425</v>
      </c>
      <c r="P140" s="59" t="s">
        <v>425</v>
      </c>
      <c r="Q140" s="59" t="s">
        <v>425</v>
      </c>
      <c r="R140" s="70" t="str">
        <f t="shared" si="9"/>
        <v>-</v>
      </c>
      <c r="S140" s="2"/>
    </row>
    <row r="141" spans="1:19" x14ac:dyDescent="0.25">
      <c r="A141" s="209"/>
      <c r="B141" s="17" t="s">
        <v>571</v>
      </c>
      <c r="C141" s="61">
        <v>1</v>
      </c>
      <c r="D141" s="69" t="s">
        <v>523</v>
      </c>
      <c r="E141" s="59" t="s">
        <v>7</v>
      </c>
      <c r="F141" s="59" t="s">
        <v>7</v>
      </c>
      <c r="G141" s="59" t="s">
        <v>7</v>
      </c>
      <c r="H141" s="59" t="s">
        <v>7</v>
      </c>
      <c r="I141" s="59" t="s">
        <v>7</v>
      </c>
      <c r="J141" s="59" t="s">
        <v>7</v>
      </c>
      <c r="K141" s="59"/>
      <c r="L141" s="59"/>
      <c r="M141" s="59"/>
      <c r="N141" s="59" t="s">
        <v>425</v>
      </c>
      <c r="O141" s="59" t="s">
        <v>425</v>
      </c>
      <c r="P141" s="59" t="s">
        <v>425</v>
      </c>
      <c r="Q141" s="59" t="s">
        <v>425</v>
      </c>
      <c r="R141" s="70" t="str">
        <f t="shared" si="9"/>
        <v>novel</v>
      </c>
      <c r="S141" s="2"/>
    </row>
    <row r="142" spans="1:19" x14ac:dyDescent="0.25">
      <c r="A142" s="209"/>
      <c r="B142" s="17" t="s">
        <v>572</v>
      </c>
      <c r="C142" s="61">
        <v>9</v>
      </c>
      <c r="D142" s="69"/>
      <c r="E142" s="59" t="s">
        <v>427</v>
      </c>
      <c r="F142" s="59" t="s">
        <v>427</v>
      </c>
      <c r="G142" s="59" t="s">
        <v>427</v>
      </c>
      <c r="H142" s="59" t="s">
        <v>427</v>
      </c>
      <c r="I142" s="59" t="s">
        <v>427</v>
      </c>
      <c r="J142" s="59" t="s">
        <v>427</v>
      </c>
      <c r="K142" s="59"/>
      <c r="L142" s="59"/>
      <c r="M142" s="59"/>
      <c r="N142" s="59" t="s">
        <v>425</v>
      </c>
      <c r="O142" s="59" t="s">
        <v>425</v>
      </c>
      <c r="P142" s="59" t="s">
        <v>425</v>
      </c>
      <c r="Q142" s="59" t="s">
        <v>425</v>
      </c>
      <c r="R142" s="70" t="str">
        <f t="shared" si="9"/>
        <v>-</v>
      </c>
      <c r="S142" s="2"/>
    </row>
    <row r="143" spans="1:19" x14ac:dyDescent="0.25">
      <c r="A143" s="209"/>
      <c r="B143" s="17" t="s">
        <v>573</v>
      </c>
      <c r="C143" s="61">
        <v>1</v>
      </c>
      <c r="D143" s="69"/>
      <c r="E143" s="59" t="s">
        <v>427</v>
      </c>
      <c r="F143" s="59" t="s">
        <v>7</v>
      </c>
      <c r="G143" s="59" t="s">
        <v>427</v>
      </c>
      <c r="H143" s="59" t="s">
        <v>7</v>
      </c>
      <c r="I143" s="59" t="s">
        <v>7</v>
      </c>
      <c r="J143" s="59" t="s">
        <v>427</v>
      </c>
      <c r="K143" s="59"/>
      <c r="L143" s="59"/>
      <c r="M143" s="59"/>
      <c r="N143" s="59" t="s">
        <v>425</v>
      </c>
      <c r="O143" s="59" t="s">
        <v>425</v>
      </c>
      <c r="P143" s="59" t="s">
        <v>425</v>
      </c>
      <c r="Q143" s="59" t="s">
        <v>425</v>
      </c>
      <c r="R143" s="70" t="str">
        <f t="shared" si="9"/>
        <v>-</v>
      </c>
      <c r="S143" s="2"/>
    </row>
    <row r="144" spans="1:19" ht="15.75" thickBot="1" x14ac:dyDescent="0.3">
      <c r="A144" s="210"/>
      <c r="B144" s="62" t="s">
        <v>574</v>
      </c>
      <c r="C144" s="63">
        <v>1</v>
      </c>
      <c r="D144" s="64"/>
      <c r="E144" s="65" t="s">
        <v>427</v>
      </c>
      <c r="F144" s="65" t="s">
        <v>7</v>
      </c>
      <c r="G144" s="65" t="s">
        <v>427</v>
      </c>
      <c r="H144" s="65" t="s">
        <v>7</v>
      </c>
      <c r="I144" s="65" t="s">
        <v>7</v>
      </c>
      <c r="J144" s="65" t="s">
        <v>427</v>
      </c>
      <c r="K144" s="65"/>
      <c r="L144" s="65"/>
      <c r="M144" s="65"/>
      <c r="N144" s="65" t="s">
        <v>425</v>
      </c>
      <c r="O144" s="65" t="s">
        <v>425</v>
      </c>
      <c r="P144" s="65" t="s">
        <v>425</v>
      </c>
      <c r="Q144" s="65" t="s">
        <v>425</v>
      </c>
      <c r="R144" s="72" t="str">
        <f t="shared" si="9"/>
        <v>-</v>
      </c>
      <c r="S144" s="2"/>
    </row>
    <row r="145" spans="1:19" x14ac:dyDescent="0.25">
      <c r="A145" s="208" t="s">
        <v>575</v>
      </c>
      <c r="B145" s="52" t="s">
        <v>576</v>
      </c>
      <c r="C145" s="53"/>
      <c r="D145" s="55"/>
      <c r="E145" s="54"/>
      <c r="F145" s="54"/>
      <c r="G145" s="54"/>
      <c r="H145" s="54"/>
      <c r="I145" s="54"/>
      <c r="J145" s="54"/>
      <c r="K145" s="54"/>
      <c r="L145" s="54"/>
      <c r="M145" s="54"/>
      <c r="N145" s="54"/>
      <c r="O145" s="54"/>
      <c r="P145" s="54"/>
      <c r="Q145" s="55"/>
      <c r="R145" s="56"/>
      <c r="S145" s="2"/>
    </row>
    <row r="146" spans="1:19" x14ac:dyDescent="0.25">
      <c r="A146" s="209"/>
      <c r="B146" s="17" t="s">
        <v>577</v>
      </c>
      <c r="C146" s="61">
        <v>12</v>
      </c>
      <c r="D146" s="69"/>
      <c r="E146" s="59" t="s">
        <v>427</v>
      </c>
      <c r="F146" s="59" t="s">
        <v>427</v>
      </c>
      <c r="G146" s="59" t="s">
        <v>427</v>
      </c>
      <c r="H146" s="59" t="s">
        <v>7</v>
      </c>
      <c r="I146" s="59" t="s">
        <v>427</v>
      </c>
      <c r="J146" s="59" t="s">
        <v>427</v>
      </c>
      <c r="K146" s="59"/>
      <c r="L146" s="59"/>
      <c r="M146" s="59"/>
      <c r="N146" s="59" t="s">
        <v>425</v>
      </c>
      <c r="O146" s="59" t="s">
        <v>425</v>
      </c>
      <c r="P146" s="59" t="s">
        <v>425</v>
      </c>
      <c r="Q146" s="59" t="s">
        <v>425</v>
      </c>
      <c r="R146" s="70" t="str">
        <f t="shared" ref="R146:R151" si="10">IF(COUNTIF(E146:Q146,"+")=0,"novel","-")</f>
        <v>-</v>
      </c>
      <c r="S146" s="2"/>
    </row>
    <row r="147" spans="1:19" x14ac:dyDescent="0.25">
      <c r="A147" s="209"/>
      <c r="B147" s="17" t="s">
        <v>578</v>
      </c>
      <c r="C147" s="61">
        <v>34</v>
      </c>
      <c r="D147" s="69"/>
      <c r="E147" s="59" t="s">
        <v>427</v>
      </c>
      <c r="F147" s="59" t="s">
        <v>427</v>
      </c>
      <c r="G147" s="59" t="s">
        <v>427</v>
      </c>
      <c r="H147" s="59" t="s">
        <v>427</v>
      </c>
      <c r="I147" s="59" t="s">
        <v>427</v>
      </c>
      <c r="J147" s="59" t="s">
        <v>427</v>
      </c>
      <c r="K147" s="59"/>
      <c r="L147" s="59"/>
      <c r="M147" s="59"/>
      <c r="N147" s="59" t="s">
        <v>425</v>
      </c>
      <c r="O147" s="59" t="s">
        <v>425</v>
      </c>
      <c r="P147" s="59" t="s">
        <v>425</v>
      </c>
      <c r="Q147" s="59" t="s">
        <v>425</v>
      </c>
      <c r="R147" s="70" t="str">
        <f t="shared" si="10"/>
        <v>-</v>
      </c>
      <c r="S147" s="2"/>
    </row>
    <row r="148" spans="1:19" x14ac:dyDescent="0.25">
      <c r="A148" s="209"/>
      <c r="B148" s="17" t="s">
        <v>579</v>
      </c>
      <c r="C148" s="61">
        <v>1</v>
      </c>
      <c r="D148" s="69" t="s">
        <v>523</v>
      </c>
      <c r="E148" s="59" t="s">
        <v>7</v>
      </c>
      <c r="F148" s="59" t="s">
        <v>7</v>
      </c>
      <c r="G148" s="59" t="s">
        <v>7</v>
      </c>
      <c r="H148" s="59" t="s">
        <v>7</v>
      </c>
      <c r="I148" s="59" t="s">
        <v>7</v>
      </c>
      <c r="J148" s="59" t="s">
        <v>7</v>
      </c>
      <c r="K148" s="59"/>
      <c r="L148" s="59"/>
      <c r="M148" s="59"/>
      <c r="N148" s="59" t="s">
        <v>425</v>
      </c>
      <c r="O148" s="59" t="s">
        <v>425</v>
      </c>
      <c r="P148" s="59" t="s">
        <v>425</v>
      </c>
      <c r="Q148" s="59" t="s">
        <v>425</v>
      </c>
      <c r="R148" s="70" t="str">
        <f t="shared" si="10"/>
        <v>novel</v>
      </c>
      <c r="S148" s="2"/>
    </row>
    <row r="149" spans="1:19" x14ac:dyDescent="0.25">
      <c r="A149" s="209"/>
      <c r="B149" s="17" t="s">
        <v>580</v>
      </c>
      <c r="C149" s="61">
        <v>35</v>
      </c>
      <c r="D149" s="69"/>
      <c r="E149" s="59" t="s">
        <v>427</v>
      </c>
      <c r="F149" s="59" t="s">
        <v>427</v>
      </c>
      <c r="G149" s="59" t="s">
        <v>427</v>
      </c>
      <c r="H149" s="59" t="s">
        <v>427</v>
      </c>
      <c r="I149" s="59" t="s">
        <v>427</v>
      </c>
      <c r="J149" s="59" t="s">
        <v>427</v>
      </c>
      <c r="K149" s="59"/>
      <c r="L149" s="59"/>
      <c r="M149" s="59"/>
      <c r="N149" s="59" t="s">
        <v>425</v>
      </c>
      <c r="O149" s="59" t="s">
        <v>425</v>
      </c>
      <c r="P149" s="59" t="s">
        <v>425</v>
      </c>
      <c r="Q149" s="59" t="s">
        <v>425</v>
      </c>
      <c r="R149" s="70" t="str">
        <f t="shared" si="10"/>
        <v>-</v>
      </c>
      <c r="S149" s="2"/>
    </row>
    <row r="150" spans="1:19" x14ac:dyDescent="0.25">
      <c r="A150" s="209"/>
      <c r="B150" s="17" t="s">
        <v>581</v>
      </c>
      <c r="C150" s="61">
        <v>14</v>
      </c>
      <c r="D150" s="69"/>
      <c r="E150" s="59" t="s">
        <v>427</v>
      </c>
      <c r="F150" s="59" t="s">
        <v>427</v>
      </c>
      <c r="G150" s="59" t="s">
        <v>427</v>
      </c>
      <c r="H150" s="59" t="s">
        <v>427</v>
      </c>
      <c r="I150" s="59" t="s">
        <v>427</v>
      </c>
      <c r="J150" s="59" t="s">
        <v>427</v>
      </c>
      <c r="K150" s="59"/>
      <c r="L150" s="59"/>
      <c r="M150" s="59"/>
      <c r="N150" s="59" t="s">
        <v>425</v>
      </c>
      <c r="O150" s="59" t="s">
        <v>425</v>
      </c>
      <c r="P150" s="59" t="s">
        <v>425</v>
      </c>
      <c r="Q150" s="59" t="s">
        <v>425</v>
      </c>
      <c r="R150" s="70" t="str">
        <f t="shared" si="10"/>
        <v>-</v>
      </c>
      <c r="S150" s="2"/>
    </row>
    <row r="151" spans="1:19" ht="15.75" thickBot="1" x14ac:dyDescent="0.3">
      <c r="A151" s="210"/>
      <c r="B151" s="62" t="s">
        <v>582</v>
      </c>
      <c r="C151" s="63">
        <v>4</v>
      </c>
      <c r="D151" s="64"/>
      <c r="E151" s="65" t="s">
        <v>427</v>
      </c>
      <c r="F151" s="65" t="s">
        <v>7</v>
      </c>
      <c r="G151" s="65" t="s">
        <v>427</v>
      </c>
      <c r="H151" s="65" t="s">
        <v>7</v>
      </c>
      <c r="I151" s="65" t="s">
        <v>7</v>
      </c>
      <c r="J151" s="65" t="s">
        <v>427</v>
      </c>
      <c r="K151" s="65"/>
      <c r="L151" s="65"/>
      <c r="M151" s="65"/>
      <c r="N151" s="65" t="s">
        <v>425</v>
      </c>
      <c r="O151" s="65" t="s">
        <v>425</v>
      </c>
      <c r="P151" s="65" t="s">
        <v>425</v>
      </c>
      <c r="Q151" s="65" t="s">
        <v>425</v>
      </c>
      <c r="R151" s="72" t="str">
        <f t="shared" si="10"/>
        <v>-</v>
      </c>
      <c r="S151" s="2"/>
    </row>
    <row r="152" spans="1:19" x14ac:dyDescent="0.25">
      <c r="A152" s="208" t="s">
        <v>583</v>
      </c>
      <c r="B152" s="52" t="s">
        <v>584</v>
      </c>
      <c r="C152" s="53"/>
      <c r="D152" s="55"/>
      <c r="E152" s="54"/>
      <c r="F152" s="54"/>
      <c r="G152" s="54"/>
      <c r="H152" s="54"/>
      <c r="I152" s="54"/>
      <c r="J152" s="54"/>
      <c r="K152" s="54"/>
      <c r="L152" s="54"/>
      <c r="M152" s="54"/>
      <c r="N152" s="54"/>
      <c r="O152" s="54"/>
      <c r="P152" s="54"/>
      <c r="Q152" s="55"/>
      <c r="R152" s="56"/>
      <c r="S152" s="2"/>
    </row>
    <row r="153" spans="1:19" x14ac:dyDescent="0.25">
      <c r="A153" s="209"/>
      <c r="B153" s="17" t="s">
        <v>585</v>
      </c>
      <c r="C153" s="61">
        <v>1</v>
      </c>
      <c r="D153" s="69"/>
      <c r="E153" s="59" t="s">
        <v>7</v>
      </c>
      <c r="F153" s="59" t="s">
        <v>7</v>
      </c>
      <c r="G153" s="59" t="s">
        <v>7</v>
      </c>
      <c r="H153" s="59" t="s">
        <v>7</v>
      </c>
      <c r="I153" s="59" t="s">
        <v>7</v>
      </c>
      <c r="J153" s="59" t="s">
        <v>7</v>
      </c>
      <c r="K153" s="59"/>
      <c r="L153" s="59"/>
      <c r="M153" s="59"/>
      <c r="N153" s="59" t="s">
        <v>425</v>
      </c>
      <c r="O153" s="59" t="s">
        <v>7</v>
      </c>
      <c r="P153" s="59" t="s">
        <v>425</v>
      </c>
      <c r="Q153" s="59" t="s">
        <v>425</v>
      </c>
      <c r="R153" s="70" t="str">
        <f t="shared" ref="R153:R171" si="11">IF(COUNTIF(E153:Q153,"+")=0,"novel","-")</f>
        <v>novel</v>
      </c>
      <c r="S153" s="2"/>
    </row>
    <row r="154" spans="1:19" x14ac:dyDescent="0.25">
      <c r="A154" s="209"/>
      <c r="B154" s="17" t="s">
        <v>586</v>
      </c>
      <c r="C154" s="61">
        <v>2</v>
      </c>
      <c r="D154" s="69"/>
      <c r="E154" s="59" t="s">
        <v>7</v>
      </c>
      <c r="F154" s="59" t="s">
        <v>7</v>
      </c>
      <c r="G154" s="59" t="s">
        <v>427</v>
      </c>
      <c r="H154" s="59" t="s">
        <v>7</v>
      </c>
      <c r="I154" s="59" t="s">
        <v>7</v>
      </c>
      <c r="J154" s="59" t="s">
        <v>7</v>
      </c>
      <c r="K154" s="59"/>
      <c r="L154" s="59"/>
      <c r="M154" s="59"/>
      <c r="N154" s="59" t="s">
        <v>425</v>
      </c>
      <c r="O154" s="59" t="s">
        <v>7</v>
      </c>
      <c r="P154" s="59" t="s">
        <v>425</v>
      </c>
      <c r="Q154" s="59" t="s">
        <v>425</v>
      </c>
      <c r="R154" s="70" t="str">
        <f t="shared" si="11"/>
        <v>-</v>
      </c>
      <c r="S154" s="2"/>
    </row>
    <row r="155" spans="1:19" x14ac:dyDescent="0.25">
      <c r="A155" s="209"/>
      <c r="B155" s="17" t="s">
        <v>587</v>
      </c>
      <c r="C155" s="61">
        <v>7</v>
      </c>
      <c r="D155" s="69"/>
      <c r="E155" s="59" t="s">
        <v>7</v>
      </c>
      <c r="F155" s="59" t="s">
        <v>427</v>
      </c>
      <c r="G155" s="59" t="s">
        <v>427</v>
      </c>
      <c r="H155" s="59" t="s">
        <v>427</v>
      </c>
      <c r="I155" s="59" t="s">
        <v>427</v>
      </c>
      <c r="J155" s="59" t="s">
        <v>427</v>
      </c>
      <c r="K155" s="59"/>
      <c r="L155" s="59"/>
      <c r="M155" s="59"/>
      <c r="N155" s="59" t="s">
        <v>425</v>
      </c>
      <c r="O155" s="59" t="s">
        <v>7</v>
      </c>
      <c r="P155" s="59" t="s">
        <v>425</v>
      </c>
      <c r="Q155" s="59" t="s">
        <v>425</v>
      </c>
      <c r="R155" s="70" t="str">
        <f t="shared" si="11"/>
        <v>-</v>
      </c>
      <c r="S155" s="2"/>
    </row>
    <row r="156" spans="1:19" x14ac:dyDescent="0.25">
      <c r="A156" s="209"/>
      <c r="B156" s="17" t="s">
        <v>588</v>
      </c>
      <c r="C156" s="61">
        <v>6</v>
      </c>
      <c r="D156" s="69"/>
      <c r="E156" s="59" t="s">
        <v>7</v>
      </c>
      <c r="F156" s="59" t="s">
        <v>427</v>
      </c>
      <c r="G156" s="59" t="s">
        <v>427</v>
      </c>
      <c r="H156" s="59" t="s">
        <v>7</v>
      </c>
      <c r="I156" s="59" t="s">
        <v>7</v>
      </c>
      <c r="J156" s="59" t="s">
        <v>427</v>
      </c>
      <c r="K156" s="59"/>
      <c r="L156" s="59"/>
      <c r="M156" s="59"/>
      <c r="N156" s="59" t="s">
        <v>425</v>
      </c>
      <c r="O156" s="59" t="s">
        <v>7</v>
      </c>
      <c r="P156" s="59" t="s">
        <v>425</v>
      </c>
      <c r="Q156" s="59" t="s">
        <v>425</v>
      </c>
      <c r="R156" s="70" t="str">
        <f t="shared" si="11"/>
        <v>-</v>
      </c>
      <c r="S156" s="2"/>
    </row>
    <row r="157" spans="1:19" x14ac:dyDescent="0.25">
      <c r="A157" s="209"/>
      <c r="B157" s="17" t="s">
        <v>589</v>
      </c>
      <c r="C157" s="61">
        <v>1</v>
      </c>
      <c r="D157" s="69"/>
      <c r="E157" s="59" t="s">
        <v>7</v>
      </c>
      <c r="F157" s="59" t="s">
        <v>427</v>
      </c>
      <c r="G157" s="59" t="s">
        <v>427</v>
      </c>
      <c r="H157" s="59" t="s">
        <v>7</v>
      </c>
      <c r="I157" s="59" t="s">
        <v>7</v>
      </c>
      <c r="J157" s="59" t="s">
        <v>427</v>
      </c>
      <c r="K157" s="59"/>
      <c r="L157" s="59"/>
      <c r="M157" s="59"/>
      <c r="N157" s="59" t="s">
        <v>425</v>
      </c>
      <c r="O157" s="59" t="s">
        <v>7</v>
      </c>
      <c r="P157" s="59" t="s">
        <v>425</v>
      </c>
      <c r="Q157" s="59" t="s">
        <v>425</v>
      </c>
      <c r="R157" s="70" t="str">
        <f t="shared" si="11"/>
        <v>-</v>
      </c>
      <c r="S157" s="2"/>
    </row>
    <row r="158" spans="1:19" x14ac:dyDescent="0.25">
      <c r="A158" s="209"/>
      <c r="B158" s="17" t="s">
        <v>590</v>
      </c>
      <c r="C158" s="61">
        <v>26</v>
      </c>
      <c r="D158" s="69"/>
      <c r="E158" s="59" t="s">
        <v>427</v>
      </c>
      <c r="F158" s="59" t="s">
        <v>427</v>
      </c>
      <c r="G158" s="59" t="s">
        <v>427</v>
      </c>
      <c r="H158" s="59" t="s">
        <v>427</v>
      </c>
      <c r="I158" s="59" t="s">
        <v>427</v>
      </c>
      <c r="J158" s="59" t="s">
        <v>427</v>
      </c>
      <c r="K158" s="59"/>
      <c r="L158" s="59"/>
      <c r="M158" s="59"/>
      <c r="N158" s="59" t="s">
        <v>425</v>
      </c>
      <c r="O158" s="59" t="s">
        <v>427</v>
      </c>
      <c r="P158" s="59" t="s">
        <v>425</v>
      </c>
      <c r="Q158" s="59" t="s">
        <v>425</v>
      </c>
      <c r="R158" s="70" t="str">
        <f t="shared" si="11"/>
        <v>-</v>
      </c>
      <c r="S158" s="2"/>
    </row>
    <row r="159" spans="1:19" x14ac:dyDescent="0.25">
      <c r="A159" s="209"/>
      <c r="B159" s="17" t="s">
        <v>591</v>
      </c>
      <c r="C159" s="61">
        <v>6</v>
      </c>
      <c r="D159" s="69"/>
      <c r="E159" s="59" t="s">
        <v>7</v>
      </c>
      <c r="F159" s="59" t="s">
        <v>427</v>
      </c>
      <c r="G159" s="59" t="s">
        <v>427</v>
      </c>
      <c r="H159" s="59" t="s">
        <v>427</v>
      </c>
      <c r="I159" s="59" t="s">
        <v>7</v>
      </c>
      <c r="J159" s="59" t="s">
        <v>427</v>
      </c>
      <c r="K159" s="59"/>
      <c r="L159" s="59"/>
      <c r="M159" s="59"/>
      <c r="N159" s="59" t="s">
        <v>425</v>
      </c>
      <c r="O159" s="59" t="s">
        <v>7</v>
      </c>
      <c r="P159" s="59" t="s">
        <v>425</v>
      </c>
      <c r="Q159" s="59" t="s">
        <v>425</v>
      </c>
      <c r="R159" s="70" t="str">
        <f t="shared" si="11"/>
        <v>-</v>
      </c>
      <c r="S159" s="2"/>
    </row>
    <row r="160" spans="1:19" x14ac:dyDescent="0.25">
      <c r="A160" s="209"/>
      <c r="B160" s="17" t="s">
        <v>592</v>
      </c>
      <c r="C160" s="61">
        <v>1</v>
      </c>
      <c r="D160" s="69"/>
      <c r="E160" s="59" t="s">
        <v>7</v>
      </c>
      <c r="F160" s="59" t="s">
        <v>7</v>
      </c>
      <c r="G160" s="59" t="s">
        <v>7</v>
      </c>
      <c r="H160" s="59" t="s">
        <v>7</v>
      </c>
      <c r="I160" s="59" t="s">
        <v>7</v>
      </c>
      <c r="J160" s="59" t="s">
        <v>7</v>
      </c>
      <c r="K160" s="59"/>
      <c r="L160" s="59"/>
      <c r="M160" s="59"/>
      <c r="N160" s="59" t="s">
        <v>425</v>
      </c>
      <c r="O160" s="59" t="s">
        <v>7</v>
      </c>
      <c r="P160" s="59" t="s">
        <v>425</v>
      </c>
      <c r="Q160" s="59" t="s">
        <v>425</v>
      </c>
      <c r="R160" s="70" t="str">
        <f t="shared" si="11"/>
        <v>novel</v>
      </c>
      <c r="S160" s="2"/>
    </row>
    <row r="161" spans="1:19" x14ac:dyDescent="0.25">
      <c r="A161" s="209"/>
      <c r="B161" s="17" t="s">
        <v>593</v>
      </c>
      <c r="C161" s="61">
        <v>4</v>
      </c>
      <c r="D161" s="69"/>
      <c r="E161" s="59" t="s">
        <v>427</v>
      </c>
      <c r="F161" s="59" t="s">
        <v>427</v>
      </c>
      <c r="G161" s="59" t="s">
        <v>427</v>
      </c>
      <c r="H161" s="59" t="s">
        <v>7</v>
      </c>
      <c r="I161" s="59" t="s">
        <v>7</v>
      </c>
      <c r="J161" s="59" t="s">
        <v>427</v>
      </c>
      <c r="K161" s="59"/>
      <c r="L161" s="59"/>
      <c r="M161" s="59"/>
      <c r="N161" s="59" t="s">
        <v>425</v>
      </c>
      <c r="O161" s="59" t="s">
        <v>427</v>
      </c>
      <c r="P161" s="59" t="s">
        <v>425</v>
      </c>
      <c r="Q161" s="59" t="s">
        <v>425</v>
      </c>
      <c r="R161" s="70" t="str">
        <f t="shared" si="11"/>
        <v>-</v>
      </c>
      <c r="S161" s="2"/>
    </row>
    <row r="162" spans="1:19" x14ac:dyDescent="0.25">
      <c r="A162" s="209"/>
      <c r="B162" s="17" t="s">
        <v>594</v>
      </c>
      <c r="C162" s="61">
        <v>20</v>
      </c>
      <c r="D162" s="69"/>
      <c r="E162" s="59" t="s">
        <v>427</v>
      </c>
      <c r="F162" s="59" t="s">
        <v>427</v>
      </c>
      <c r="G162" s="59" t="s">
        <v>427</v>
      </c>
      <c r="H162" s="59" t="s">
        <v>427</v>
      </c>
      <c r="I162" s="59" t="s">
        <v>427</v>
      </c>
      <c r="J162" s="59" t="s">
        <v>427</v>
      </c>
      <c r="K162" s="59"/>
      <c r="L162" s="59"/>
      <c r="M162" s="59"/>
      <c r="N162" s="59" t="s">
        <v>425</v>
      </c>
      <c r="O162" s="59" t="s">
        <v>7</v>
      </c>
      <c r="P162" s="59" t="s">
        <v>425</v>
      </c>
      <c r="Q162" s="59" t="s">
        <v>425</v>
      </c>
      <c r="R162" s="70" t="str">
        <f t="shared" si="11"/>
        <v>-</v>
      </c>
      <c r="S162" s="2"/>
    </row>
    <row r="163" spans="1:19" x14ac:dyDescent="0.25">
      <c r="A163" s="209"/>
      <c r="B163" s="17" t="s">
        <v>595</v>
      </c>
      <c r="C163" s="61">
        <v>1</v>
      </c>
      <c r="D163" s="69"/>
      <c r="E163" s="59" t="s">
        <v>7</v>
      </c>
      <c r="F163" s="59" t="s">
        <v>7</v>
      </c>
      <c r="G163" s="59" t="s">
        <v>7</v>
      </c>
      <c r="H163" s="59" t="s">
        <v>7</v>
      </c>
      <c r="I163" s="59" t="s">
        <v>7</v>
      </c>
      <c r="J163" s="59" t="s">
        <v>427</v>
      </c>
      <c r="K163" s="59"/>
      <c r="L163" s="59"/>
      <c r="M163" s="59"/>
      <c r="N163" s="59" t="s">
        <v>425</v>
      </c>
      <c r="O163" s="59" t="s">
        <v>7</v>
      </c>
      <c r="P163" s="59" t="s">
        <v>425</v>
      </c>
      <c r="Q163" s="59" t="s">
        <v>425</v>
      </c>
      <c r="R163" s="70" t="str">
        <f t="shared" si="11"/>
        <v>-</v>
      </c>
      <c r="S163" s="2"/>
    </row>
    <row r="164" spans="1:19" x14ac:dyDescent="0.25">
      <c r="A164" s="209"/>
      <c r="B164" s="17" t="s">
        <v>596</v>
      </c>
      <c r="C164" s="61">
        <v>1</v>
      </c>
      <c r="D164" s="69" t="s">
        <v>597</v>
      </c>
      <c r="E164" s="59" t="s">
        <v>7</v>
      </c>
      <c r="F164" s="59" t="s">
        <v>7</v>
      </c>
      <c r="G164" s="59" t="s">
        <v>7</v>
      </c>
      <c r="H164" s="59" t="s">
        <v>7</v>
      </c>
      <c r="I164" s="59" t="s">
        <v>7</v>
      </c>
      <c r="J164" s="59" t="s">
        <v>7</v>
      </c>
      <c r="K164" s="59"/>
      <c r="L164" s="59"/>
      <c r="M164" s="59"/>
      <c r="N164" s="59" t="s">
        <v>425</v>
      </c>
      <c r="O164" s="59" t="s">
        <v>7</v>
      </c>
      <c r="P164" s="59" t="s">
        <v>425</v>
      </c>
      <c r="Q164" s="59" t="s">
        <v>425</v>
      </c>
      <c r="R164" s="70" t="str">
        <f t="shared" si="11"/>
        <v>novel</v>
      </c>
      <c r="S164" s="2"/>
    </row>
    <row r="165" spans="1:19" x14ac:dyDescent="0.25">
      <c r="A165" s="209"/>
      <c r="B165" s="17" t="s">
        <v>598</v>
      </c>
      <c r="C165" s="61">
        <v>9</v>
      </c>
      <c r="D165" s="69"/>
      <c r="E165" s="59" t="s">
        <v>427</v>
      </c>
      <c r="F165" s="59" t="s">
        <v>427</v>
      </c>
      <c r="G165" s="59" t="s">
        <v>427</v>
      </c>
      <c r="H165" s="59" t="s">
        <v>7</v>
      </c>
      <c r="I165" s="59" t="s">
        <v>427</v>
      </c>
      <c r="J165" s="59" t="s">
        <v>427</v>
      </c>
      <c r="K165" s="59"/>
      <c r="L165" s="59"/>
      <c r="M165" s="59"/>
      <c r="N165" s="59" t="s">
        <v>425</v>
      </c>
      <c r="O165" s="59" t="s">
        <v>427</v>
      </c>
      <c r="P165" s="59" t="s">
        <v>425</v>
      </c>
      <c r="Q165" s="59" t="s">
        <v>425</v>
      </c>
      <c r="R165" s="70" t="str">
        <f t="shared" si="11"/>
        <v>-</v>
      </c>
      <c r="S165" s="2"/>
    </row>
    <row r="166" spans="1:19" x14ac:dyDescent="0.25">
      <c r="A166" s="209"/>
      <c r="B166" s="17" t="s">
        <v>599</v>
      </c>
      <c r="C166" s="61">
        <v>10</v>
      </c>
      <c r="D166" s="69"/>
      <c r="E166" s="59" t="s">
        <v>427</v>
      </c>
      <c r="F166" s="59" t="s">
        <v>427</v>
      </c>
      <c r="G166" s="59" t="s">
        <v>7</v>
      </c>
      <c r="H166" s="59" t="s">
        <v>427</v>
      </c>
      <c r="I166" s="59" t="s">
        <v>427</v>
      </c>
      <c r="J166" s="59" t="s">
        <v>427</v>
      </c>
      <c r="K166" s="59"/>
      <c r="L166" s="59"/>
      <c r="M166" s="59"/>
      <c r="N166" s="59" t="s">
        <v>425</v>
      </c>
      <c r="O166" s="59" t="s">
        <v>427</v>
      </c>
      <c r="P166" s="59" t="s">
        <v>425</v>
      </c>
      <c r="Q166" s="59" t="s">
        <v>425</v>
      </c>
      <c r="R166" s="70" t="str">
        <f t="shared" si="11"/>
        <v>-</v>
      </c>
      <c r="S166" s="2"/>
    </row>
    <row r="167" spans="1:19" x14ac:dyDescent="0.25">
      <c r="A167" s="209"/>
      <c r="B167" s="17" t="s">
        <v>600</v>
      </c>
      <c r="C167" s="61">
        <v>2</v>
      </c>
      <c r="D167" s="69"/>
      <c r="E167" s="59" t="s">
        <v>7</v>
      </c>
      <c r="F167" s="59" t="s">
        <v>427</v>
      </c>
      <c r="G167" s="59" t="s">
        <v>427</v>
      </c>
      <c r="H167" s="59" t="s">
        <v>7</v>
      </c>
      <c r="I167" s="59" t="s">
        <v>7</v>
      </c>
      <c r="J167" s="59" t="s">
        <v>427</v>
      </c>
      <c r="K167" s="59"/>
      <c r="L167" s="59"/>
      <c r="M167" s="59"/>
      <c r="N167" s="59" t="s">
        <v>425</v>
      </c>
      <c r="O167" s="59" t="s">
        <v>7</v>
      </c>
      <c r="P167" s="59" t="s">
        <v>425</v>
      </c>
      <c r="Q167" s="59" t="s">
        <v>425</v>
      </c>
      <c r="R167" s="70" t="str">
        <f t="shared" si="11"/>
        <v>-</v>
      </c>
      <c r="S167" s="2"/>
    </row>
    <row r="168" spans="1:19" x14ac:dyDescent="0.25">
      <c r="A168" s="209"/>
      <c r="B168" s="17" t="s">
        <v>601</v>
      </c>
      <c r="C168" s="61">
        <v>1</v>
      </c>
      <c r="D168" s="69"/>
      <c r="E168" s="59" t="s">
        <v>7</v>
      </c>
      <c r="F168" s="59" t="s">
        <v>7</v>
      </c>
      <c r="G168" s="59" t="s">
        <v>7</v>
      </c>
      <c r="H168" s="59" t="s">
        <v>7</v>
      </c>
      <c r="I168" s="59" t="s">
        <v>7</v>
      </c>
      <c r="J168" s="59" t="s">
        <v>427</v>
      </c>
      <c r="K168" s="59"/>
      <c r="L168" s="59"/>
      <c r="M168" s="59"/>
      <c r="N168" s="59" t="s">
        <v>425</v>
      </c>
      <c r="O168" s="59" t="s">
        <v>7</v>
      </c>
      <c r="P168" s="59" t="s">
        <v>425</v>
      </c>
      <c r="Q168" s="59" t="s">
        <v>425</v>
      </c>
      <c r="R168" s="70" t="str">
        <f t="shared" si="11"/>
        <v>-</v>
      </c>
      <c r="S168" s="2"/>
    </row>
    <row r="169" spans="1:19" x14ac:dyDescent="0.25">
      <c r="A169" s="209"/>
      <c r="B169" s="17" t="s">
        <v>602</v>
      </c>
      <c r="C169" s="61">
        <v>1</v>
      </c>
      <c r="D169" s="69"/>
      <c r="E169" s="59" t="s">
        <v>7</v>
      </c>
      <c r="F169" s="59" t="s">
        <v>7</v>
      </c>
      <c r="G169" s="59" t="s">
        <v>7</v>
      </c>
      <c r="H169" s="59" t="s">
        <v>7</v>
      </c>
      <c r="I169" s="59" t="s">
        <v>7</v>
      </c>
      <c r="J169" s="59" t="s">
        <v>427</v>
      </c>
      <c r="K169" s="59"/>
      <c r="L169" s="59"/>
      <c r="M169" s="59"/>
      <c r="N169" s="59" t="s">
        <v>425</v>
      </c>
      <c r="O169" s="59" t="s">
        <v>7</v>
      </c>
      <c r="P169" s="59" t="s">
        <v>425</v>
      </c>
      <c r="Q169" s="59" t="s">
        <v>425</v>
      </c>
      <c r="R169" s="70" t="str">
        <f t="shared" si="11"/>
        <v>-</v>
      </c>
      <c r="S169" s="2"/>
    </row>
    <row r="170" spans="1:19" x14ac:dyDescent="0.25">
      <c r="A170" s="209"/>
      <c r="B170" s="17" t="s">
        <v>603</v>
      </c>
      <c r="C170" s="61">
        <v>1</v>
      </c>
      <c r="D170" s="69"/>
      <c r="E170" s="59" t="s">
        <v>7</v>
      </c>
      <c r="F170" s="59" t="s">
        <v>7</v>
      </c>
      <c r="G170" s="59" t="s">
        <v>7</v>
      </c>
      <c r="H170" s="59" t="s">
        <v>7</v>
      </c>
      <c r="I170" s="59" t="s">
        <v>7</v>
      </c>
      <c r="J170" s="59" t="s">
        <v>7</v>
      </c>
      <c r="K170" s="59"/>
      <c r="L170" s="59"/>
      <c r="M170" s="59"/>
      <c r="N170" s="59" t="s">
        <v>425</v>
      </c>
      <c r="O170" s="59" t="s">
        <v>7</v>
      </c>
      <c r="P170" s="59" t="s">
        <v>425</v>
      </c>
      <c r="Q170" s="59" t="s">
        <v>425</v>
      </c>
      <c r="R170" s="70" t="str">
        <f t="shared" si="11"/>
        <v>novel</v>
      </c>
      <c r="S170" s="2"/>
    </row>
    <row r="171" spans="1:19" ht="15.75" thickBot="1" x14ac:dyDescent="0.3">
      <c r="A171" s="210"/>
      <c r="B171" s="62" t="s">
        <v>604</v>
      </c>
      <c r="C171" s="63">
        <v>1</v>
      </c>
      <c r="D171" s="64"/>
      <c r="E171" s="65" t="s">
        <v>7</v>
      </c>
      <c r="F171" s="65" t="s">
        <v>7</v>
      </c>
      <c r="G171" s="65" t="s">
        <v>7</v>
      </c>
      <c r="H171" s="65" t="s">
        <v>7</v>
      </c>
      <c r="I171" s="65" t="s">
        <v>7</v>
      </c>
      <c r="J171" s="65" t="s">
        <v>7</v>
      </c>
      <c r="K171" s="65"/>
      <c r="L171" s="65"/>
      <c r="M171" s="65"/>
      <c r="N171" s="65" t="s">
        <v>425</v>
      </c>
      <c r="O171" s="65" t="s">
        <v>7</v>
      </c>
      <c r="P171" s="65" t="s">
        <v>425</v>
      </c>
      <c r="Q171" s="65" t="s">
        <v>425</v>
      </c>
      <c r="R171" s="72" t="str">
        <f t="shared" si="11"/>
        <v>novel</v>
      </c>
      <c r="S171" s="2"/>
    </row>
    <row r="172" spans="1:19" x14ac:dyDescent="0.25">
      <c r="A172" s="208" t="s">
        <v>605</v>
      </c>
      <c r="B172" s="52" t="s">
        <v>606</v>
      </c>
      <c r="C172" s="53"/>
      <c r="D172" s="55"/>
      <c r="E172" s="54"/>
      <c r="F172" s="54"/>
      <c r="G172" s="54"/>
      <c r="H172" s="54"/>
      <c r="I172" s="54"/>
      <c r="J172" s="54"/>
      <c r="K172" s="54"/>
      <c r="L172" s="54"/>
      <c r="M172" s="54"/>
      <c r="N172" s="54"/>
      <c r="O172" s="54"/>
      <c r="P172" s="54"/>
      <c r="Q172" s="55"/>
      <c r="R172" s="56"/>
      <c r="S172" s="2"/>
    </row>
    <row r="173" spans="1:19" x14ac:dyDescent="0.25">
      <c r="A173" s="209"/>
      <c r="B173" s="17" t="s">
        <v>548</v>
      </c>
      <c r="C173" s="61">
        <v>4</v>
      </c>
      <c r="D173" s="69"/>
      <c r="E173" s="59" t="s">
        <v>427</v>
      </c>
      <c r="F173" s="59" t="s">
        <v>427</v>
      </c>
      <c r="G173" s="59" t="s">
        <v>427</v>
      </c>
      <c r="H173" s="59" t="s">
        <v>425</v>
      </c>
      <c r="I173" s="59" t="s">
        <v>425</v>
      </c>
      <c r="J173" s="59" t="s">
        <v>425</v>
      </c>
      <c r="K173" s="59"/>
      <c r="L173" s="59"/>
      <c r="M173" s="59"/>
      <c r="N173" s="59" t="s">
        <v>425</v>
      </c>
      <c r="O173" s="59" t="s">
        <v>7</v>
      </c>
      <c r="P173" s="59" t="s">
        <v>425</v>
      </c>
      <c r="Q173" s="59" t="s">
        <v>425</v>
      </c>
      <c r="R173" s="70" t="str">
        <f>IF(COUNTIF(E173:Q173,"+")=0,"novel","-")</f>
        <v>-</v>
      </c>
      <c r="S173" s="2"/>
    </row>
    <row r="174" spans="1:19" x14ac:dyDescent="0.25">
      <c r="A174" s="209"/>
      <c r="B174" s="17" t="s">
        <v>550</v>
      </c>
      <c r="C174" s="61">
        <v>17</v>
      </c>
      <c r="D174" s="69"/>
      <c r="E174" s="59" t="s">
        <v>427</v>
      </c>
      <c r="F174" s="59" t="s">
        <v>427</v>
      </c>
      <c r="G174" s="59" t="s">
        <v>427</v>
      </c>
      <c r="H174" s="59" t="s">
        <v>425</v>
      </c>
      <c r="I174" s="59" t="s">
        <v>425</v>
      </c>
      <c r="J174" s="59" t="s">
        <v>425</v>
      </c>
      <c r="K174" s="59"/>
      <c r="L174" s="59"/>
      <c r="M174" s="59"/>
      <c r="N174" s="59" t="s">
        <v>425</v>
      </c>
      <c r="O174" s="59" t="s">
        <v>427</v>
      </c>
      <c r="P174" s="59" t="s">
        <v>425</v>
      </c>
      <c r="Q174" s="59" t="s">
        <v>425</v>
      </c>
      <c r="R174" s="70" t="str">
        <f>IF(COUNTIF(E174:Q174,"+")=0,"novel","-")</f>
        <v>-</v>
      </c>
      <c r="S174" s="2"/>
    </row>
    <row r="175" spans="1:19" x14ac:dyDescent="0.25">
      <c r="A175" s="209"/>
      <c r="B175" s="17" t="s">
        <v>551</v>
      </c>
      <c r="C175" s="61">
        <v>46</v>
      </c>
      <c r="D175" s="69"/>
      <c r="E175" s="59" t="s">
        <v>427</v>
      </c>
      <c r="F175" s="59" t="s">
        <v>427</v>
      </c>
      <c r="G175" s="59" t="s">
        <v>427</v>
      </c>
      <c r="H175" s="59" t="s">
        <v>425</v>
      </c>
      <c r="I175" s="59" t="s">
        <v>425</v>
      </c>
      <c r="J175" s="59" t="s">
        <v>425</v>
      </c>
      <c r="K175" s="59"/>
      <c r="L175" s="59" t="s">
        <v>427</v>
      </c>
      <c r="M175" s="59"/>
      <c r="N175" s="59" t="s">
        <v>425</v>
      </c>
      <c r="O175" s="59" t="s">
        <v>427</v>
      </c>
      <c r="P175" s="59" t="s">
        <v>425</v>
      </c>
      <c r="Q175" s="59" t="s">
        <v>425</v>
      </c>
      <c r="R175" s="70" t="str">
        <f>IF(COUNTIF(E175:Q175,"+")=0,"novel","-")</f>
        <v>-</v>
      </c>
      <c r="S175" s="2"/>
    </row>
    <row r="176" spans="1:19" x14ac:dyDescent="0.25">
      <c r="A176" s="209"/>
      <c r="B176" s="17" t="s">
        <v>607</v>
      </c>
      <c r="C176" s="61">
        <v>24</v>
      </c>
      <c r="D176" s="69"/>
      <c r="E176" s="59" t="s">
        <v>427</v>
      </c>
      <c r="F176" s="59" t="s">
        <v>427</v>
      </c>
      <c r="G176" s="59" t="s">
        <v>427</v>
      </c>
      <c r="H176" s="59" t="s">
        <v>425</v>
      </c>
      <c r="I176" s="59" t="s">
        <v>425</v>
      </c>
      <c r="J176" s="59" t="s">
        <v>425</v>
      </c>
      <c r="K176" s="59"/>
      <c r="L176" s="59"/>
      <c r="M176" s="59"/>
      <c r="N176" s="59" t="s">
        <v>425</v>
      </c>
      <c r="O176" s="59" t="s">
        <v>427</v>
      </c>
      <c r="P176" s="59" t="s">
        <v>425</v>
      </c>
      <c r="Q176" s="59" t="s">
        <v>425</v>
      </c>
      <c r="R176" s="70" t="str">
        <f>IF(COUNTIF(E176:Q176,"+")=0,"novel","-")</f>
        <v>-</v>
      </c>
      <c r="S176" s="2"/>
    </row>
    <row r="177" spans="1:19" ht="15.75" thickBot="1" x14ac:dyDescent="0.3">
      <c r="A177" s="210"/>
      <c r="B177" s="62" t="s">
        <v>608</v>
      </c>
      <c r="C177" s="63">
        <v>9</v>
      </c>
      <c r="D177" s="64"/>
      <c r="E177" s="65" t="s">
        <v>427</v>
      </c>
      <c r="F177" s="65" t="s">
        <v>427</v>
      </c>
      <c r="G177" s="65" t="s">
        <v>427</v>
      </c>
      <c r="H177" s="65" t="s">
        <v>425</v>
      </c>
      <c r="I177" s="65" t="s">
        <v>425</v>
      </c>
      <c r="J177" s="65" t="s">
        <v>425</v>
      </c>
      <c r="K177" s="65"/>
      <c r="L177" s="65"/>
      <c r="M177" s="65"/>
      <c r="N177" s="65" t="s">
        <v>425</v>
      </c>
      <c r="O177" s="65" t="s">
        <v>427</v>
      </c>
      <c r="P177" s="65" t="s">
        <v>425</v>
      </c>
      <c r="Q177" s="65" t="s">
        <v>425</v>
      </c>
      <c r="R177" s="72" t="str">
        <f>IF(COUNTIF(E177:Q177,"+")=0,"novel","-")</f>
        <v>-</v>
      </c>
      <c r="S177" s="2"/>
    </row>
    <row r="178" spans="1:19" x14ac:dyDescent="0.25">
      <c r="A178" s="208" t="s">
        <v>609</v>
      </c>
      <c r="B178" s="52" t="s">
        <v>610</v>
      </c>
      <c r="C178" s="53"/>
      <c r="D178" s="55"/>
      <c r="E178" s="54"/>
      <c r="F178" s="54"/>
      <c r="G178" s="54"/>
      <c r="H178" s="54"/>
      <c r="I178" s="54"/>
      <c r="J178" s="54"/>
      <c r="K178" s="54"/>
      <c r="L178" s="54"/>
      <c r="M178" s="54"/>
      <c r="N178" s="54"/>
      <c r="O178" s="54"/>
      <c r="P178" s="54"/>
      <c r="Q178" s="55"/>
      <c r="R178" s="56"/>
      <c r="S178" s="2"/>
    </row>
    <row r="179" spans="1:19" x14ac:dyDescent="0.25">
      <c r="A179" s="209"/>
      <c r="B179" s="17" t="s">
        <v>611</v>
      </c>
      <c r="C179" s="61">
        <v>1</v>
      </c>
      <c r="D179" s="69"/>
      <c r="E179" s="59" t="s">
        <v>427</v>
      </c>
      <c r="F179" s="59" t="s">
        <v>425</v>
      </c>
      <c r="G179" s="59" t="s">
        <v>427</v>
      </c>
      <c r="H179" s="59" t="s">
        <v>425</v>
      </c>
      <c r="I179" s="59" t="s">
        <v>425</v>
      </c>
      <c r="J179" s="59" t="s">
        <v>425</v>
      </c>
      <c r="K179" s="59"/>
      <c r="L179" s="59"/>
      <c r="M179" s="59"/>
      <c r="N179" s="59" t="s">
        <v>425</v>
      </c>
      <c r="O179" s="59" t="s">
        <v>7</v>
      </c>
      <c r="P179" s="59" t="s">
        <v>425</v>
      </c>
      <c r="Q179" s="59" t="s">
        <v>425</v>
      </c>
      <c r="R179" s="70" t="str">
        <f t="shared" ref="R179:R194" si="12">IF(COUNTIF(E179:Q179,"+")=0,"novel","-")</f>
        <v>-</v>
      </c>
      <c r="S179" s="2"/>
    </row>
    <row r="180" spans="1:19" x14ac:dyDescent="0.25">
      <c r="A180" s="209"/>
      <c r="B180" s="17" t="s">
        <v>612</v>
      </c>
      <c r="C180" s="61">
        <v>1</v>
      </c>
      <c r="D180" s="69" t="s">
        <v>424</v>
      </c>
      <c r="E180" s="59" t="s">
        <v>7</v>
      </c>
      <c r="F180" s="59" t="s">
        <v>425</v>
      </c>
      <c r="G180" s="59" t="s">
        <v>7</v>
      </c>
      <c r="H180" s="59" t="s">
        <v>425</v>
      </c>
      <c r="I180" s="59" t="s">
        <v>425</v>
      </c>
      <c r="J180" s="59" t="s">
        <v>425</v>
      </c>
      <c r="K180" s="59"/>
      <c r="L180" s="59"/>
      <c r="M180" s="59"/>
      <c r="N180" s="59" t="s">
        <v>425</v>
      </c>
      <c r="O180" s="59" t="s">
        <v>7</v>
      </c>
      <c r="P180" s="59" t="s">
        <v>425</v>
      </c>
      <c r="Q180" s="59" t="s">
        <v>425</v>
      </c>
      <c r="R180" s="70" t="str">
        <f t="shared" si="12"/>
        <v>novel</v>
      </c>
      <c r="S180" s="2"/>
    </row>
    <row r="181" spans="1:19" x14ac:dyDescent="0.25">
      <c r="A181" s="209"/>
      <c r="B181" s="17" t="s">
        <v>613</v>
      </c>
      <c r="C181" s="61">
        <v>3</v>
      </c>
      <c r="D181" s="69"/>
      <c r="E181" s="59" t="s">
        <v>427</v>
      </c>
      <c r="F181" s="59" t="s">
        <v>425</v>
      </c>
      <c r="G181" s="59" t="s">
        <v>427</v>
      </c>
      <c r="H181" s="59" t="s">
        <v>425</v>
      </c>
      <c r="I181" s="59" t="s">
        <v>425</v>
      </c>
      <c r="J181" s="59" t="s">
        <v>425</v>
      </c>
      <c r="K181" s="59"/>
      <c r="L181" s="59"/>
      <c r="M181" s="59"/>
      <c r="N181" s="59" t="s">
        <v>425</v>
      </c>
      <c r="O181" s="59" t="s">
        <v>7</v>
      </c>
      <c r="P181" s="59" t="s">
        <v>425</v>
      </c>
      <c r="Q181" s="59" t="s">
        <v>425</v>
      </c>
      <c r="R181" s="70" t="str">
        <f t="shared" si="12"/>
        <v>-</v>
      </c>
      <c r="S181" s="2"/>
    </row>
    <row r="182" spans="1:19" x14ac:dyDescent="0.25">
      <c r="A182" s="209"/>
      <c r="B182" s="17" t="s">
        <v>614</v>
      </c>
      <c r="C182" s="61">
        <v>1</v>
      </c>
      <c r="D182" s="69" t="s">
        <v>424</v>
      </c>
      <c r="E182" s="59" t="s">
        <v>7</v>
      </c>
      <c r="F182" s="59" t="s">
        <v>425</v>
      </c>
      <c r="G182" s="59" t="s">
        <v>7</v>
      </c>
      <c r="H182" s="59" t="s">
        <v>425</v>
      </c>
      <c r="I182" s="59" t="s">
        <v>425</v>
      </c>
      <c r="J182" s="59" t="s">
        <v>425</v>
      </c>
      <c r="K182" s="59"/>
      <c r="L182" s="59"/>
      <c r="M182" s="59"/>
      <c r="N182" s="59" t="s">
        <v>425</v>
      </c>
      <c r="O182" s="59" t="s">
        <v>7</v>
      </c>
      <c r="P182" s="59" t="s">
        <v>425</v>
      </c>
      <c r="Q182" s="59" t="s">
        <v>425</v>
      </c>
      <c r="R182" s="70" t="str">
        <f t="shared" si="12"/>
        <v>novel</v>
      </c>
      <c r="S182" s="2"/>
    </row>
    <row r="183" spans="1:19" x14ac:dyDescent="0.25">
      <c r="A183" s="209"/>
      <c r="B183" s="17" t="s">
        <v>615</v>
      </c>
      <c r="C183" s="61">
        <v>20</v>
      </c>
      <c r="D183" s="69"/>
      <c r="E183" s="59" t="s">
        <v>427</v>
      </c>
      <c r="F183" s="59" t="s">
        <v>425</v>
      </c>
      <c r="G183" s="59" t="s">
        <v>427</v>
      </c>
      <c r="H183" s="59" t="s">
        <v>425</v>
      </c>
      <c r="I183" s="59" t="s">
        <v>425</v>
      </c>
      <c r="J183" s="59" t="s">
        <v>425</v>
      </c>
      <c r="K183" s="59"/>
      <c r="L183" s="59"/>
      <c r="M183" s="59"/>
      <c r="N183" s="59" t="s">
        <v>425</v>
      </c>
      <c r="O183" s="59" t="s">
        <v>427</v>
      </c>
      <c r="P183" s="59" t="s">
        <v>425</v>
      </c>
      <c r="Q183" s="59" t="s">
        <v>425</v>
      </c>
      <c r="R183" s="70" t="str">
        <f t="shared" si="12"/>
        <v>-</v>
      </c>
      <c r="S183" s="2"/>
    </row>
    <row r="184" spans="1:19" x14ac:dyDescent="0.25">
      <c r="A184" s="209"/>
      <c r="B184" s="17" t="s">
        <v>616</v>
      </c>
      <c r="C184" s="61">
        <v>1</v>
      </c>
      <c r="D184" s="69" t="s">
        <v>424</v>
      </c>
      <c r="E184" s="59" t="s">
        <v>7</v>
      </c>
      <c r="F184" s="59" t="s">
        <v>425</v>
      </c>
      <c r="G184" s="59" t="s">
        <v>7</v>
      </c>
      <c r="H184" s="59" t="s">
        <v>425</v>
      </c>
      <c r="I184" s="59" t="s">
        <v>425</v>
      </c>
      <c r="J184" s="59" t="s">
        <v>425</v>
      </c>
      <c r="K184" s="59"/>
      <c r="L184" s="59"/>
      <c r="M184" s="59"/>
      <c r="N184" s="59" t="s">
        <v>425</v>
      </c>
      <c r="O184" s="59" t="s">
        <v>7</v>
      </c>
      <c r="P184" s="59" t="s">
        <v>425</v>
      </c>
      <c r="Q184" s="59" t="s">
        <v>425</v>
      </c>
      <c r="R184" s="70" t="str">
        <f t="shared" si="12"/>
        <v>novel</v>
      </c>
      <c r="S184" s="2"/>
    </row>
    <row r="185" spans="1:19" x14ac:dyDescent="0.25">
      <c r="A185" s="209"/>
      <c r="B185" s="17" t="s">
        <v>617</v>
      </c>
      <c r="C185" s="61">
        <v>25</v>
      </c>
      <c r="D185" s="69"/>
      <c r="E185" s="59" t="s">
        <v>427</v>
      </c>
      <c r="F185" s="59" t="s">
        <v>425</v>
      </c>
      <c r="G185" s="59" t="s">
        <v>427</v>
      </c>
      <c r="H185" s="59" t="s">
        <v>425</v>
      </c>
      <c r="I185" s="59" t="s">
        <v>425</v>
      </c>
      <c r="J185" s="59" t="s">
        <v>425</v>
      </c>
      <c r="K185" s="59"/>
      <c r="L185" s="59"/>
      <c r="M185" s="59"/>
      <c r="N185" s="59" t="s">
        <v>425</v>
      </c>
      <c r="O185" s="59" t="s">
        <v>427</v>
      </c>
      <c r="P185" s="59" t="s">
        <v>425</v>
      </c>
      <c r="Q185" s="59" t="s">
        <v>425</v>
      </c>
      <c r="R185" s="70" t="str">
        <f t="shared" si="12"/>
        <v>-</v>
      </c>
      <c r="S185" s="2"/>
    </row>
    <row r="186" spans="1:19" x14ac:dyDescent="0.25">
      <c r="A186" s="209"/>
      <c r="B186" s="17" t="s">
        <v>618</v>
      </c>
      <c r="C186" s="61">
        <v>23</v>
      </c>
      <c r="D186" s="69"/>
      <c r="E186" s="59" t="s">
        <v>427</v>
      </c>
      <c r="F186" s="59" t="s">
        <v>425</v>
      </c>
      <c r="G186" s="59" t="s">
        <v>427</v>
      </c>
      <c r="H186" s="59" t="s">
        <v>425</v>
      </c>
      <c r="I186" s="59" t="s">
        <v>425</v>
      </c>
      <c r="J186" s="59" t="s">
        <v>425</v>
      </c>
      <c r="K186" s="59"/>
      <c r="L186" s="59"/>
      <c r="M186" s="59"/>
      <c r="N186" s="59" t="s">
        <v>425</v>
      </c>
      <c r="O186" s="59" t="s">
        <v>427</v>
      </c>
      <c r="P186" s="59" t="s">
        <v>425</v>
      </c>
      <c r="Q186" s="59" t="s">
        <v>425</v>
      </c>
      <c r="R186" s="70" t="str">
        <f t="shared" si="12"/>
        <v>-</v>
      </c>
      <c r="S186" s="2"/>
    </row>
    <row r="187" spans="1:19" x14ac:dyDescent="0.25">
      <c r="A187" s="209"/>
      <c r="B187" s="17" t="s">
        <v>619</v>
      </c>
      <c r="C187" s="61">
        <v>1</v>
      </c>
      <c r="D187" s="69" t="s">
        <v>523</v>
      </c>
      <c r="E187" s="59" t="s">
        <v>7</v>
      </c>
      <c r="F187" s="59" t="s">
        <v>425</v>
      </c>
      <c r="G187" s="59" t="s">
        <v>7</v>
      </c>
      <c r="H187" s="59" t="s">
        <v>425</v>
      </c>
      <c r="I187" s="59" t="s">
        <v>425</v>
      </c>
      <c r="J187" s="59" t="s">
        <v>425</v>
      </c>
      <c r="K187" s="59"/>
      <c r="L187" s="59"/>
      <c r="M187" s="59"/>
      <c r="N187" s="59" t="s">
        <v>425</v>
      </c>
      <c r="O187" s="59" t="s">
        <v>7</v>
      </c>
      <c r="P187" s="59" t="s">
        <v>425</v>
      </c>
      <c r="Q187" s="59" t="s">
        <v>425</v>
      </c>
      <c r="R187" s="70" t="str">
        <f t="shared" si="12"/>
        <v>novel</v>
      </c>
      <c r="S187" s="2"/>
    </row>
    <row r="188" spans="1:19" x14ac:dyDescent="0.25">
      <c r="A188" s="209"/>
      <c r="B188" s="17" t="s">
        <v>620</v>
      </c>
      <c r="C188" s="61">
        <v>1</v>
      </c>
      <c r="D188" s="69" t="s">
        <v>597</v>
      </c>
      <c r="E188" s="59" t="s">
        <v>7</v>
      </c>
      <c r="F188" s="59" t="s">
        <v>425</v>
      </c>
      <c r="G188" s="59" t="s">
        <v>7</v>
      </c>
      <c r="H188" s="59" t="s">
        <v>425</v>
      </c>
      <c r="I188" s="59" t="s">
        <v>425</v>
      </c>
      <c r="J188" s="59" t="s">
        <v>425</v>
      </c>
      <c r="K188" s="59"/>
      <c r="L188" s="59"/>
      <c r="M188" s="59"/>
      <c r="N188" s="59" t="s">
        <v>425</v>
      </c>
      <c r="O188" s="59" t="s">
        <v>7</v>
      </c>
      <c r="P188" s="59" t="s">
        <v>425</v>
      </c>
      <c r="Q188" s="59" t="s">
        <v>425</v>
      </c>
      <c r="R188" s="70" t="str">
        <f t="shared" si="12"/>
        <v>novel</v>
      </c>
      <c r="S188" s="2"/>
    </row>
    <row r="189" spans="1:19" x14ac:dyDescent="0.25">
      <c r="A189" s="209"/>
      <c r="B189" s="17" t="s">
        <v>621</v>
      </c>
      <c r="C189" s="61">
        <v>19</v>
      </c>
      <c r="D189" s="69"/>
      <c r="E189" s="59" t="s">
        <v>427</v>
      </c>
      <c r="F189" s="59" t="s">
        <v>425</v>
      </c>
      <c r="G189" s="59" t="s">
        <v>427</v>
      </c>
      <c r="H189" s="59" t="s">
        <v>425</v>
      </c>
      <c r="I189" s="59" t="s">
        <v>425</v>
      </c>
      <c r="J189" s="59" t="s">
        <v>425</v>
      </c>
      <c r="K189" s="59"/>
      <c r="L189" s="59"/>
      <c r="M189" s="59"/>
      <c r="N189" s="59" t="s">
        <v>425</v>
      </c>
      <c r="O189" s="59" t="s">
        <v>7</v>
      </c>
      <c r="P189" s="59" t="s">
        <v>425</v>
      </c>
      <c r="Q189" s="59" t="s">
        <v>425</v>
      </c>
      <c r="R189" s="70" t="str">
        <f t="shared" si="12"/>
        <v>-</v>
      </c>
      <c r="S189" s="2"/>
    </row>
    <row r="190" spans="1:19" x14ac:dyDescent="0.25">
      <c r="A190" s="209"/>
      <c r="B190" s="17" t="s">
        <v>622</v>
      </c>
      <c r="C190" s="61">
        <v>2</v>
      </c>
      <c r="D190" s="69"/>
      <c r="E190" s="59" t="s">
        <v>427</v>
      </c>
      <c r="F190" s="59" t="s">
        <v>425</v>
      </c>
      <c r="G190" s="59" t="s">
        <v>427</v>
      </c>
      <c r="H190" s="59" t="s">
        <v>425</v>
      </c>
      <c r="I190" s="59" t="s">
        <v>425</v>
      </c>
      <c r="J190" s="59" t="s">
        <v>425</v>
      </c>
      <c r="K190" s="59"/>
      <c r="L190" s="59"/>
      <c r="M190" s="59"/>
      <c r="N190" s="59" t="s">
        <v>425</v>
      </c>
      <c r="O190" s="59" t="s">
        <v>7</v>
      </c>
      <c r="P190" s="59" t="s">
        <v>425</v>
      </c>
      <c r="Q190" s="59" t="s">
        <v>425</v>
      </c>
      <c r="R190" s="70" t="str">
        <f t="shared" si="12"/>
        <v>-</v>
      </c>
      <c r="S190" s="2"/>
    </row>
    <row r="191" spans="1:19" x14ac:dyDescent="0.25">
      <c r="A191" s="209"/>
      <c r="B191" s="17" t="s">
        <v>623</v>
      </c>
      <c r="C191" s="61">
        <v>1</v>
      </c>
      <c r="D191" s="69" t="s">
        <v>523</v>
      </c>
      <c r="E191" s="59" t="s">
        <v>7</v>
      </c>
      <c r="F191" s="59" t="s">
        <v>425</v>
      </c>
      <c r="G191" s="59" t="s">
        <v>7</v>
      </c>
      <c r="H191" s="59" t="s">
        <v>425</v>
      </c>
      <c r="I191" s="59" t="s">
        <v>425</v>
      </c>
      <c r="J191" s="59" t="s">
        <v>425</v>
      </c>
      <c r="K191" s="59"/>
      <c r="L191" s="59"/>
      <c r="M191" s="59"/>
      <c r="N191" s="59" t="s">
        <v>425</v>
      </c>
      <c r="O191" s="59" t="s">
        <v>7</v>
      </c>
      <c r="P191" s="59" t="s">
        <v>425</v>
      </c>
      <c r="Q191" s="59" t="s">
        <v>425</v>
      </c>
      <c r="R191" s="70" t="str">
        <f t="shared" si="12"/>
        <v>novel</v>
      </c>
      <c r="S191" s="2"/>
    </row>
    <row r="192" spans="1:19" x14ac:dyDescent="0.25">
      <c r="A192" s="209"/>
      <c r="B192" s="17" t="s">
        <v>624</v>
      </c>
      <c r="C192" s="61">
        <v>1</v>
      </c>
      <c r="D192" s="69" t="s">
        <v>424</v>
      </c>
      <c r="E192" s="59" t="s">
        <v>7</v>
      </c>
      <c r="F192" s="59" t="s">
        <v>425</v>
      </c>
      <c r="G192" s="59" t="s">
        <v>7</v>
      </c>
      <c r="H192" s="59" t="s">
        <v>425</v>
      </c>
      <c r="I192" s="59" t="s">
        <v>425</v>
      </c>
      <c r="J192" s="59" t="s">
        <v>425</v>
      </c>
      <c r="K192" s="59"/>
      <c r="L192" s="59"/>
      <c r="M192" s="59"/>
      <c r="N192" s="59" t="s">
        <v>425</v>
      </c>
      <c r="O192" s="59" t="s">
        <v>7</v>
      </c>
      <c r="P192" s="59" t="s">
        <v>425</v>
      </c>
      <c r="Q192" s="59" t="s">
        <v>425</v>
      </c>
      <c r="R192" s="70" t="str">
        <f t="shared" si="12"/>
        <v>novel</v>
      </c>
      <c r="S192" s="2"/>
    </row>
    <row r="193" spans="1:19" x14ac:dyDescent="0.25">
      <c r="A193" s="209"/>
      <c r="B193" s="17" t="s">
        <v>625</v>
      </c>
      <c r="C193" s="61">
        <v>1</v>
      </c>
      <c r="D193" s="69" t="s">
        <v>597</v>
      </c>
      <c r="E193" s="59" t="s">
        <v>7</v>
      </c>
      <c r="F193" s="59" t="s">
        <v>425</v>
      </c>
      <c r="G193" s="59" t="s">
        <v>7</v>
      </c>
      <c r="H193" s="59" t="s">
        <v>425</v>
      </c>
      <c r="I193" s="59" t="s">
        <v>425</v>
      </c>
      <c r="J193" s="59" t="s">
        <v>425</v>
      </c>
      <c r="K193" s="59"/>
      <c r="L193" s="59"/>
      <c r="M193" s="59"/>
      <c r="N193" s="59" t="s">
        <v>425</v>
      </c>
      <c r="O193" s="59" t="s">
        <v>7</v>
      </c>
      <c r="P193" s="59" t="s">
        <v>425</v>
      </c>
      <c r="Q193" s="59" t="s">
        <v>425</v>
      </c>
      <c r="R193" s="70" t="str">
        <f t="shared" si="12"/>
        <v>novel</v>
      </c>
      <c r="S193" s="2"/>
    </row>
    <row r="194" spans="1:19" ht="15.75" thickBot="1" x14ac:dyDescent="0.3">
      <c r="A194" s="210"/>
      <c r="B194" s="62" t="s">
        <v>626</v>
      </c>
      <c r="C194" s="63">
        <v>1</v>
      </c>
      <c r="D194" s="64" t="s">
        <v>424</v>
      </c>
      <c r="E194" s="65" t="s">
        <v>7</v>
      </c>
      <c r="F194" s="65" t="s">
        <v>425</v>
      </c>
      <c r="G194" s="65" t="s">
        <v>7</v>
      </c>
      <c r="H194" s="65" t="s">
        <v>425</v>
      </c>
      <c r="I194" s="65" t="s">
        <v>425</v>
      </c>
      <c r="J194" s="65" t="s">
        <v>425</v>
      </c>
      <c r="K194" s="65"/>
      <c r="L194" s="65"/>
      <c r="M194" s="65"/>
      <c r="N194" s="65" t="s">
        <v>425</v>
      </c>
      <c r="O194" s="65" t="s">
        <v>7</v>
      </c>
      <c r="P194" s="65" t="s">
        <v>425</v>
      </c>
      <c r="Q194" s="65" t="s">
        <v>425</v>
      </c>
      <c r="R194" s="72" t="str">
        <f t="shared" si="12"/>
        <v>novel</v>
      </c>
      <c r="S194" s="2"/>
    </row>
    <row r="195" spans="1:19" x14ac:dyDescent="0.25">
      <c r="A195" s="208" t="s">
        <v>627</v>
      </c>
      <c r="B195" s="52" t="s">
        <v>628</v>
      </c>
      <c r="C195" s="53"/>
      <c r="D195" s="55"/>
      <c r="E195" s="54"/>
      <c r="F195" s="54"/>
      <c r="G195" s="54"/>
      <c r="H195" s="54"/>
      <c r="I195" s="54"/>
      <c r="J195" s="54"/>
      <c r="K195" s="54"/>
      <c r="L195" s="54"/>
      <c r="M195" s="54"/>
      <c r="N195" s="54"/>
      <c r="O195" s="54"/>
      <c r="P195" s="54"/>
      <c r="Q195" s="55"/>
      <c r="R195" s="56"/>
      <c r="S195" s="2"/>
    </row>
    <row r="196" spans="1:19" x14ac:dyDescent="0.25">
      <c r="A196" s="209"/>
      <c r="B196" s="17" t="s">
        <v>629</v>
      </c>
      <c r="C196" s="61">
        <v>1</v>
      </c>
      <c r="D196" s="69"/>
      <c r="E196" s="59" t="s">
        <v>425</v>
      </c>
      <c r="F196" s="59" t="s">
        <v>425</v>
      </c>
      <c r="G196" s="59" t="s">
        <v>427</v>
      </c>
      <c r="H196" s="59" t="s">
        <v>7</v>
      </c>
      <c r="I196" s="59" t="s">
        <v>7</v>
      </c>
      <c r="J196" s="59" t="s">
        <v>7</v>
      </c>
      <c r="K196" s="59"/>
      <c r="L196" s="59"/>
      <c r="M196" s="59"/>
      <c r="N196" s="59" t="s">
        <v>425</v>
      </c>
      <c r="O196" s="59" t="s">
        <v>425</v>
      </c>
      <c r="P196" s="59" t="s">
        <v>427</v>
      </c>
      <c r="Q196" s="74"/>
      <c r="R196" s="70" t="str">
        <f t="shared" ref="R196:R216" si="13">IF(COUNTIF(E196:Q196,"+")=0,"novel","-")</f>
        <v>-</v>
      </c>
      <c r="S196" s="2"/>
    </row>
    <row r="197" spans="1:19" x14ac:dyDescent="0.25">
      <c r="A197" s="209"/>
      <c r="B197" s="17" t="s">
        <v>630</v>
      </c>
      <c r="C197" s="61">
        <v>2</v>
      </c>
      <c r="D197" s="69"/>
      <c r="E197" s="59" t="s">
        <v>425</v>
      </c>
      <c r="F197" s="59" t="s">
        <v>425</v>
      </c>
      <c r="G197" s="59" t="s">
        <v>427</v>
      </c>
      <c r="H197" s="59" t="s">
        <v>7</v>
      </c>
      <c r="I197" s="59" t="s">
        <v>7</v>
      </c>
      <c r="J197" s="59" t="s">
        <v>427</v>
      </c>
      <c r="K197" s="59"/>
      <c r="L197" s="59"/>
      <c r="M197" s="59"/>
      <c r="N197" s="59" t="s">
        <v>425</v>
      </c>
      <c r="O197" s="59" t="s">
        <v>425</v>
      </c>
      <c r="P197" s="59" t="s">
        <v>427</v>
      </c>
      <c r="Q197" s="74"/>
      <c r="R197" s="70" t="str">
        <f t="shared" si="13"/>
        <v>-</v>
      </c>
      <c r="S197" s="2"/>
    </row>
    <row r="198" spans="1:19" x14ac:dyDescent="0.25">
      <c r="A198" s="209"/>
      <c r="B198" s="17" t="s">
        <v>631</v>
      </c>
      <c r="C198" s="61">
        <v>10</v>
      </c>
      <c r="D198" s="69"/>
      <c r="E198" s="59" t="s">
        <v>425</v>
      </c>
      <c r="F198" s="59" t="s">
        <v>425</v>
      </c>
      <c r="G198" s="59" t="s">
        <v>427</v>
      </c>
      <c r="H198" s="59" t="s">
        <v>427</v>
      </c>
      <c r="I198" s="59" t="s">
        <v>427</v>
      </c>
      <c r="J198" s="59" t="s">
        <v>427</v>
      </c>
      <c r="K198" s="59"/>
      <c r="L198" s="59"/>
      <c r="M198" s="59"/>
      <c r="N198" s="59" t="s">
        <v>425</v>
      </c>
      <c r="O198" s="59" t="s">
        <v>425</v>
      </c>
      <c r="P198" s="59" t="s">
        <v>427</v>
      </c>
      <c r="Q198" s="74"/>
      <c r="R198" s="70" t="str">
        <f t="shared" si="13"/>
        <v>-</v>
      </c>
      <c r="S198" s="2"/>
    </row>
    <row r="199" spans="1:19" x14ac:dyDescent="0.25">
      <c r="A199" s="209"/>
      <c r="B199" s="17" t="s">
        <v>632</v>
      </c>
      <c r="C199" s="61">
        <v>6</v>
      </c>
      <c r="D199" s="69"/>
      <c r="E199" s="59" t="s">
        <v>425</v>
      </c>
      <c r="F199" s="59" t="s">
        <v>425</v>
      </c>
      <c r="G199" s="59" t="s">
        <v>7</v>
      </c>
      <c r="H199" s="59" t="s">
        <v>7</v>
      </c>
      <c r="I199" s="59" t="s">
        <v>427</v>
      </c>
      <c r="J199" s="59" t="s">
        <v>427</v>
      </c>
      <c r="K199" s="59"/>
      <c r="L199" s="59"/>
      <c r="M199" s="59"/>
      <c r="N199" s="59" t="s">
        <v>425</v>
      </c>
      <c r="O199" s="59" t="s">
        <v>425</v>
      </c>
      <c r="P199" s="59" t="s">
        <v>7</v>
      </c>
      <c r="Q199" s="74"/>
      <c r="R199" s="70" t="str">
        <f t="shared" si="13"/>
        <v>-</v>
      </c>
      <c r="S199" s="2"/>
    </row>
    <row r="200" spans="1:19" x14ac:dyDescent="0.25">
      <c r="A200" s="209"/>
      <c r="B200" s="17" t="s">
        <v>633</v>
      </c>
      <c r="C200" s="61">
        <v>11</v>
      </c>
      <c r="D200" s="69"/>
      <c r="E200" s="59" t="s">
        <v>425</v>
      </c>
      <c r="F200" s="59" t="s">
        <v>425</v>
      </c>
      <c r="G200" s="59" t="s">
        <v>427</v>
      </c>
      <c r="H200" s="59" t="s">
        <v>427</v>
      </c>
      <c r="I200" s="59" t="s">
        <v>427</v>
      </c>
      <c r="J200" s="59" t="s">
        <v>427</v>
      </c>
      <c r="K200" s="59"/>
      <c r="L200" s="59"/>
      <c r="M200" s="59"/>
      <c r="N200" s="59" t="s">
        <v>425</v>
      </c>
      <c r="O200" s="59" t="s">
        <v>425</v>
      </c>
      <c r="P200" s="59" t="s">
        <v>427</v>
      </c>
      <c r="Q200" s="74"/>
      <c r="R200" s="70" t="str">
        <f t="shared" si="13"/>
        <v>-</v>
      </c>
      <c r="S200" s="2"/>
    </row>
    <row r="201" spans="1:19" x14ac:dyDescent="0.25">
      <c r="A201" s="209"/>
      <c r="B201" s="17" t="s">
        <v>634</v>
      </c>
      <c r="C201" s="61">
        <v>1</v>
      </c>
      <c r="D201" s="69" t="s">
        <v>523</v>
      </c>
      <c r="E201" s="59" t="s">
        <v>425</v>
      </c>
      <c r="F201" s="59" t="s">
        <v>425</v>
      </c>
      <c r="G201" s="59" t="s">
        <v>7</v>
      </c>
      <c r="H201" s="59" t="s">
        <v>7</v>
      </c>
      <c r="I201" s="59" t="s">
        <v>7</v>
      </c>
      <c r="J201" s="59" t="s">
        <v>7</v>
      </c>
      <c r="K201" s="59"/>
      <c r="L201" s="59"/>
      <c r="M201" s="59"/>
      <c r="N201" s="59" t="s">
        <v>425</v>
      </c>
      <c r="O201" s="59" t="s">
        <v>425</v>
      </c>
      <c r="P201" s="59" t="s">
        <v>7</v>
      </c>
      <c r="Q201" s="71" t="s">
        <v>427</v>
      </c>
      <c r="R201" s="70" t="str">
        <f t="shared" si="13"/>
        <v>-</v>
      </c>
      <c r="S201" s="2"/>
    </row>
    <row r="202" spans="1:19" x14ac:dyDescent="0.25">
      <c r="A202" s="209"/>
      <c r="B202" s="17" t="s">
        <v>635</v>
      </c>
      <c r="C202" s="61">
        <v>1</v>
      </c>
      <c r="D202" s="69"/>
      <c r="E202" s="59" t="s">
        <v>425</v>
      </c>
      <c r="F202" s="59" t="s">
        <v>425</v>
      </c>
      <c r="G202" s="59" t="s">
        <v>7</v>
      </c>
      <c r="H202" s="59" t="s">
        <v>7</v>
      </c>
      <c r="I202" s="59" t="s">
        <v>7</v>
      </c>
      <c r="J202" s="59" t="s">
        <v>427</v>
      </c>
      <c r="K202" s="59"/>
      <c r="L202" s="59"/>
      <c r="M202" s="59"/>
      <c r="N202" s="59" t="s">
        <v>425</v>
      </c>
      <c r="O202" s="59" t="s">
        <v>425</v>
      </c>
      <c r="P202" s="59" t="s">
        <v>7</v>
      </c>
      <c r="Q202" s="74"/>
      <c r="R202" s="70" t="str">
        <f t="shared" si="13"/>
        <v>-</v>
      </c>
      <c r="S202" s="2"/>
    </row>
    <row r="203" spans="1:19" x14ac:dyDescent="0.25">
      <c r="A203" s="209"/>
      <c r="B203" s="17" t="s">
        <v>636</v>
      </c>
      <c r="C203" s="61">
        <v>13</v>
      </c>
      <c r="D203" s="69"/>
      <c r="E203" s="59" t="s">
        <v>425</v>
      </c>
      <c r="F203" s="59" t="s">
        <v>425</v>
      </c>
      <c r="G203" s="59" t="s">
        <v>427</v>
      </c>
      <c r="H203" s="59" t="s">
        <v>427</v>
      </c>
      <c r="I203" s="59" t="s">
        <v>427</v>
      </c>
      <c r="J203" s="59" t="s">
        <v>427</v>
      </c>
      <c r="K203" s="59"/>
      <c r="L203" s="59"/>
      <c r="M203" s="59"/>
      <c r="N203" s="59" t="s">
        <v>425</v>
      </c>
      <c r="O203" s="59" t="s">
        <v>425</v>
      </c>
      <c r="P203" s="59" t="s">
        <v>7</v>
      </c>
      <c r="Q203" s="74"/>
      <c r="R203" s="70" t="str">
        <f t="shared" si="13"/>
        <v>-</v>
      </c>
      <c r="S203" s="2"/>
    </row>
    <row r="204" spans="1:19" x14ac:dyDescent="0.25">
      <c r="A204" s="209"/>
      <c r="B204" s="17" t="s">
        <v>637</v>
      </c>
      <c r="C204" s="61">
        <v>13</v>
      </c>
      <c r="D204" s="69"/>
      <c r="E204" s="59" t="s">
        <v>425</v>
      </c>
      <c r="F204" s="59" t="s">
        <v>425</v>
      </c>
      <c r="G204" s="59" t="s">
        <v>427</v>
      </c>
      <c r="H204" s="59" t="s">
        <v>427</v>
      </c>
      <c r="I204" s="59" t="s">
        <v>427</v>
      </c>
      <c r="J204" s="59" t="s">
        <v>427</v>
      </c>
      <c r="K204" s="59"/>
      <c r="L204" s="59"/>
      <c r="M204" s="59"/>
      <c r="N204" s="59" t="s">
        <v>425</v>
      </c>
      <c r="O204" s="59" t="s">
        <v>425</v>
      </c>
      <c r="P204" s="59" t="s">
        <v>7</v>
      </c>
      <c r="Q204" s="74"/>
      <c r="R204" s="70" t="str">
        <f t="shared" si="13"/>
        <v>-</v>
      </c>
      <c r="S204" s="2"/>
    </row>
    <row r="205" spans="1:19" x14ac:dyDescent="0.25">
      <c r="A205" s="209"/>
      <c r="B205" s="17" t="s">
        <v>638</v>
      </c>
      <c r="C205" s="61">
        <v>1</v>
      </c>
      <c r="D205" s="69" t="s">
        <v>424</v>
      </c>
      <c r="E205" s="59" t="s">
        <v>425</v>
      </c>
      <c r="F205" s="59" t="s">
        <v>425</v>
      </c>
      <c r="G205" s="71" t="s">
        <v>7</v>
      </c>
      <c r="H205" s="59" t="s">
        <v>7</v>
      </c>
      <c r="I205" s="59" t="s">
        <v>7</v>
      </c>
      <c r="J205" s="59" t="s">
        <v>427</v>
      </c>
      <c r="K205" s="59"/>
      <c r="L205" s="59"/>
      <c r="M205" s="59"/>
      <c r="N205" s="59" t="s">
        <v>425</v>
      </c>
      <c r="O205" s="59" t="s">
        <v>425</v>
      </c>
      <c r="P205" s="59" t="s">
        <v>7</v>
      </c>
      <c r="Q205" s="74"/>
      <c r="R205" s="70" t="str">
        <f t="shared" si="13"/>
        <v>-</v>
      </c>
      <c r="S205" s="2"/>
    </row>
    <row r="206" spans="1:19" x14ac:dyDescent="0.25">
      <c r="A206" s="209"/>
      <c r="B206" s="17" t="s">
        <v>639</v>
      </c>
      <c r="C206" s="61">
        <v>14</v>
      </c>
      <c r="D206" s="69"/>
      <c r="E206" s="59" t="s">
        <v>425</v>
      </c>
      <c r="F206" s="59" t="s">
        <v>425</v>
      </c>
      <c r="G206" s="59" t="s">
        <v>427</v>
      </c>
      <c r="H206" s="59" t="s">
        <v>427</v>
      </c>
      <c r="I206" s="59" t="s">
        <v>427</v>
      </c>
      <c r="J206" s="59" t="s">
        <v>427</v>
      </c>
      <c r="K206" s="59"/>
      <c r="L206" s="59"/>
      <c r="M206" s="59"/>
      <c r="N206" s="59" t="s">
        <v>425</v>
      </c>
      <c r="O206" s="59" t="s">
        <v>425</v>
      </c>
      <c r="P206" s="59" t="s">
        <v>7</v>
      </c>
      <c r="Q206" s="74"/>
      <c r="R206" s="70" t="str">
        <f t="shared" si="13"/>
        <v>-</v>
      </c>
      <c r="S206" s="2"/>
    </row>
    <row r="207" spans="1:19" x14ac:dyDescent="0.25">
      <c r="A207" s="209"/>
      <c r="B207" s="17" t="s">
        <v>640</v>
      </c>
      <c r="C207" s="61">
        <v>1</v>
      </c>
      <c r="D207" s="69"/>
      <c r="E207" s="59" t="s">
        <v>425</v>
      </c>
      <c r="F207" s="59" t="s">
        <v>425</v>
      </c>
      <c r="G207" s="59" t="s">
        <v>7</v>
      </c>
      <c r="H207" s="59" t="s">
        <v>7</v>
      </c>
      <c r="I207" s="59" t="s">
        <v>7</v>
      </c>
      <c r="J207" s="59" t="s">
        <v>427</v>
      </c>
      <c r="K207" s="59" t="s">
        <v>427</v>
      </c>
      <c r="L207" s="59"/>
      <c r="M207" s="59"/>
      <c r="N207" s="59" t="s">
        <v>425</v>
      </c>
      <c r="O207" s="59" t="s">
        <v>425</v>
      </c>
      <c r="P207" s="59" t="s">
        <v>7</v>
      </c>
      <c r="Q207" s="74"/>
      <c r="R207" s="70" t="str">
        <f t="shared" si="13"/>
        <v>-</v>
      </c>
      <c r="S207" s="2"/>
    </row>
    <row r="208" spans="1:19" x14ac:dyDescent="0.25">
      <c r="A208" s="209"/>
      <c r="B208" s="17" t="s">
        <v>641</v>
      </c>
      <c r="C208" s="61">
        <v>10</v>
      </c>
      <c r="D208" s="69"/>
      <c r="E208" s="59" t="s">
        <v>425</v>
      </c>
      <c r="F208" s="59" t="s">
        <v>425</v>
      </c>
      <c r="G208" s="59" t="s">
        <v>427</v>
      </c>
      <c r="H208" s="59" t="s">
        <v>427</v>
      </c>
      <c r="I208" s="59" t="s">
        <v>427</v>
      </c>
      <c r="J208" s="59" t="s">
        <v>427</v>
      </c>
      <c r="K208" s="59"/>
      <c r="L208" s="59"/>
      <c r="M208" s="59"/>
      <c r="N208" s="59" t="s">
        <v>425</v>
      </c>
      <c r="O208" s="59" t="s">
        <v>425</v>
      </c>
      <c r="P208" s="59" t="s">
        <v>7</v>
      </c>
      <c r="Q208" s="74"/>
      <c r="R208" s="70" t="str">
        <f t="shared" si="13"/>
        <v>-</v>
      </c>
      <c r="S208" s="2"/>
    </row>
    <row r="209" spans="1:19" x14ac:dyDescent="0.25">
      <c r="A209" s="209"/>
      <c r="B209" s="17" t="s">
        <v>642</v>
      </c>
      <c r="C209" s="61">
        <v>1</v>
      </c>
      <c r="D209" s="69"/>
      <c r="E209" s="59" t="s">
        <v>425</v>
      </c>
      <c r="F209" s="59" t="s">
        <v>425</v>
      </c>
      <c r="G209" s="59" t="s">
        <v>7</v>
      </c>
      <c r="H209" s="59" t="s">
        <v>7</v>
      </c>
      <c r="I209" s="59" t="s">
        <v>7</v>
      </c>
      <c r="J209" s="59" t="s">
        <v>427</v>
      </c>
      <c r="K209" s="59" t="s">
        <v>427</v>
      </c>
      <c r="L209" s="59"/>
      <c r="M209" s="59"/>
      <c r="N209" s="59" t="s">
        <v>425</v>
      </c>
      <c r="O209" s="59" t="s">
        <v>425</v>
      </c>
      <c r="P209" s="59" t="s">
        <v>7</v>
      </c>
      <c r="Q209" s="74"/>
      <c r="R209" s="70" t="str">
        <f t="shared" si="13"/>
        <v>-</v>
      </c>
      <c r="S209" s="2"/>
    </row>
    <row r="210" spans="1:19" x14ac:dyDescent="0.25">
      <c r="A210" s="209"/>
      <c r="B210" s="17" t="s">
        <v>643</v>
      </c>
      <c r="C210" s="61">
        <v>1</v>
      </c>
      <c r="D210" s="69" t="s">
        <v>424</v>
      </c>
      <c r="E210" s="59" t="s">
        <v>425</v>
      </c>
      <c r="F210" s="59" t="s">
        <v>425</v>
      </c>
      <c r="G210" s="59" t="s">
        <v>7</v>
      </c>
      <c r="H210" s="59" t="s">
        <v>7</v>
      </c>
      <c r="I210" s="59" t="s">
        <v>7</v>
      </c>
      <c r="J210" s="59" t="s">
        <v>7</v>
      </c>
      <c r="K210" s="59"/>
      <c r="L210" s="59"/>
      <c r="M210" s="59"/>
      <c r="N210" s="59" t="s">
        <v>425</v>
      </c>
      <c r="O210" s="59" t="s">
        <v>425</v>
      </c>
      <c r="P210" s="59" t="s">
        <v>7</v>
      </c>
      <c r="Q210" s="74"/>
      <c r="R210" s="70" t="str">
        <f t="shared" si="13"/>
        <v>novel</v>
      </c>
      <c r="S210" s="2"/>
    </row>
    <row r="211" spans="1:19" x14ac:dyDescent="0.25">
      <c r="A211" s="209"/>
      <c r="B211" s="17" t="s">
        <v>644</v>
      </c>
      <c r="C211" s="61">
        <v>8</v>
      </c>
      <c r="D211" s="69"/>
      <c r="E211" s="59" t="s">
        <v>425</v>
      </c>
      <c r="F211" s="59" t="s">
        <v>425</v>
      </c>
      <c r="G211" s="59" t="s">
        <v>427</v>
      </c>
      <c r="H211" s="59" t="s">
        <v>427</v>
      </c>
      <c r="I211" s="59" t="s">
        <v>427</v>
      </c>
      <c r="J211" s="59" t="s">
        <v>427</v>
      </c>
      <c r="K211" s="59"/>
      <c r="L211" s="59"/>
      <c r="M211" s="59"/>
      <c r="N211" s="59" t="s">
        <v>425</v>
      </c>
      <c r="O211" s="59" t="s">
        <v>425</v>
      </c>
      <c r="P211" s="59" t="s">
        <v>427</v>
      </c>
      <c r="Q211" s="74"/>
      <c r="R211" s="70" t="str">
        <f t="shared" si="13"/>
        <v>-</v>
      </c>
      <c r="S211" s="2"/>
    </row>
    <row r="212" spans="1:19" x14ac:dyDescent="0.25">
      <c r="A212" s="209"/>
      <c r="B212" s="17" t="s">
        <v>645</v>
      </c>
      <c r="C212" s="61">
        <v>2</v>
      </c>
      <c r="D212" s="69" t="s">
        <v>424</v>
      </c>
      <c r="E212" s="59" t="s">
        <v>425</v>
      </c>
      <c r="F212" s="59" t="s">
        <v>425</v>
      </c>
      <c r="G212" s="59" t="s">
        <v>7</v>
      </c>
      <c r="H212" s="59" t="s">
        <v>7</v>
      </c>
      <c r="I212" s="59" t="s">
        <v>7</v>
      </c>
      <c r="J212" s="59" t="s">
        <v>7</v>
      </c>
      <c r="K212" s="59"/>
      <c r="L212" s="59"/>
      <c r="M212" s="59"/>
      <c r="N212" s="59" t="s">
        <v>425</v>
      </c>
      <c r="O212" s="59" t="s">
        <v>425</v>
      </c>
      <c r="P212" s="59" t="s">
        <v>7</v>
      </c>
      <c r="Q212" s="74"/>
      <c r="R212" s="70" t="str">
        <f t="shared" si="13"/>
        <v>novel</v>
      </c>
      <c r="S212" s="2"/>
    </row>
    <row r="213" spans="1:19" x14ac:dyDescent="0.25">
      <c r="A213" s="209"/>
      <c r="B213" s="17" t="s">
        <v>646</v>
      </c>
      <c r="C213" s="61">
        <v>1</v>
      </c>
      <c r="D213" s="69"/>
      <c r="E213" s="59" t="s">
        <v>425</v>
      </c>
      <c r="F213" s="59" t="s">
        <v>425</v>
      </c>
      <c r="G213" s="59" t="s">
        <v>427</v>
      </c>
      <c r="H213" s="59" t="s">
        <v>7</v>
      </c>
      <c r="I213" s="59" t="s">
        <v>7</v>
      </c>
      <c r="J213" s="59" t="s">
        <v>427</v>
      </c>
      <c r="K213" s="59"/>
      <c r="L213" s="59"/>
      <c r="M213" s="59"/>
      <c r="N213" s="59" t="s">
        <v>425</v>
      </c>
      <c r="O213" s="59" t="s">
        <v>425</v>
      </c>
      <c r="P213" s="59" t="s">
        <v>7</v>
      </c>
      <c r="Q213" s="74"/>
      <c r="R213" s="70" t="str">
        <f t="shared" si="13"/>
        <v>-</v>
      </c>
      <c r="S213" s="2"/>
    </row>
    <row r="214" spans="1:19" x14ac:dyDescent="0.25">
      <c r="A214" s="209"/>
      <c r="B214" s="17" t="s">
        <v>647</v>
      </c>
      <c r="C214" s="61">
        <v>1</v>
      </c>
      <c r="D214" s="69" t="s">
        <v>424</v>
      </c>
      <c r="E214" s="59" t="s">
        <v>425</v>
      </c>
      <c r="F214" s="59" t="s">
        <v>425</v>
      </c>
      <c r="G214" s="59" t="s">
        <v>7</v>
      </c>
      <c r="H214" s="59" t="s">
        <v>7</v>
      </c>
      <c r="I214" s="59" t="s">
        <v>7</v>
      </c>
      <c r="J214" s="59" t="s">
        <v>7</v>
      </c>
      <c r="K214" s="59"/>
      <c r="L214" s="59"/>
      <c r="M214" s="59"/>
      <c r="N214" s="59" t="s">
        <v>425</v>
      </c>
      <c r="O214" s="59" t="s">
        <v>425</v>
      </c>
      <c r="P214" s="59" t="s">
        <v>7</v>
      </c>
      <c r="Q214" s="74"/>
      <c r="R214" s="70" t="str">
        <f t="shared" si="13"/>
        <v>novel</v>
      </c>
      <c r="S214" s="2"/>
    </row>
    <row r="215" spans="1:19" x14ac:dyDescent="0.25">
      <c r="A215" s="209"/>
      <c r="B215" s="17" t="s">
        <v>648</v>
      </c>
      <c r="C215" s="61">
        <v>1</v>
      </c>
      <c r="D215" s="69"/>
      <c r="E215" s="59" t="s">
        <v>425</v>
      </c>
      <c r="F215" s="59" t="s">
        <v>425</v>
      </c>
      <c r="G215" s="59" t="s">
        <v>427</v>
      </c>
      <c r="H215" s="59" t="s">
        <v>7</v>
      </c>
      <c r="I215" s="59" t="s">
        <v>7</v>
      </c>
      <c r="J215" s="59" t="s">
        <v>427</v>
      </c>
      <c r="K215" s="59"/>
      <c r="L215" s="59"/>
      <c r="M215" s="59"/>
      <c r="N215" s="59" t="s">
        <v>425</v>
      </c>
      <c r="O215" s="59" t="s">
        <v>425</v>
      </c>
      <c r="P215" s="59" t="s">
        <v>7</v>
      </c>
      <c r="Q215" s="74"/>
      <c r="R215" s="70" t="str">
        <f t="shared" si="13"/>
        <v>-</v>
      </c>
      <c r="S215" s="2"/>
    </row>
    <row r="216" spans="1:19" ht="15.75" thickBot="1" x14ac:dyDescent="0.3">
      <c r="A216" s="210"/>
      <c r="B216" s="62" t="s">
        <v>649</v>
      </c>
      <c r="C216" s="63">
        <v>1</v>
      </c>
      <c r="D216" s="64"/>
      <c r="E216" s="65" t="s">
        <v>425</v>
      </c>
      <c r="F216" s="65" t="s">
        <v>425</v>
      </c>
      <c r="G216" s="65" t="s">
        <v>7</v>
      </c>
      <c r="H216" s="65" t="s">
        <v>7</v>
      </c>
      <c r="I216" s="65" t="s">
        <v>7</v>
      </c>
      <c r="J216" s="65" t="s">
        <v>427</v>
      </c>
      <c r="K216" s="65"/>
      <c r="L216" s="65"/>
      <c r="M216" s="65"/>
      <c r="N216" s="65" t="s">
        <v>425</v>
      </c>
      <c r="O216" s="65" t="s">
        <v>425</v>
      </c>
      <c r="P216" s="65" t="s">
        <v>7</v>
      </c>
      <c r="Q216" s="75"/>
      <c r="R216" s="72" t="str">
        <f t="shared" si="13"/>
        <v>-</v>
      </c>
      <c r="S216" s="2"/>
    </row>
    <row r="217" spans="1:19" x14ac:dyDescent="0.25">
      <c r="A217" s="208" t="s">
        <v>650</v>
      </c>
      <c r="B217" s="52" t="s">
        <v>651</v>
      </c>
      <c r="C217" s="53"/>
      <c r="D217" s="55"/>
      <c r="E217" s="54"/>
      <c r="F217" s="54"/>
      <c r="G217" s="54"/>
      <c r="H217" s="54"/>
      <c r="I217" s="54"/>
      <c r="J217" s="54"/>
      <c r="K217" s="54"/>
      <c r="L217" s="54"/>
      <c r="M217" s="54"/>
      <c r="N217" s="54"/>
      <c r="O217" s="54"/>
      <c r="P217" s="54"/>
      <c r="Q217" s="55"/>
      <c r="R217" s="56"/>
      <c r="S217" s="2"/>
    </row>
    <row r="218" spans="1:19" x14ac:dyDescent="0.25">
      <c r="A218" s="209"/>
      <c r="B218" s="17" t="s">
        <v>652</v>
      </c>
      <c r="C218" s="61">
        <v>4</v>
      </c>
      <c r="D218" s="69"/>
      <c r="E218" s="59" t="s">
        <v>425</v>
      </c>
      <c r="F218" s="59" t="s">
        <v>425</v>
      </c>
      <c r="G218" s="59" t="s">
        <v>7</v>
      </c>
      <c r="H218" s="59" t="s">
        <v>7</v>
      </c>
      <c r="I218" s="59" t="s">
        <v>427</v>
      </c>
      <c r="J218" s="59" t="s">
        <v>427</v>
      </c>
      <c r="K218" s="59" t="s">
        <v>427</v>
      </c>
      <c r="L218" s="59"/>
      <c r="M218" s="59"/>
      <c r="N218" s="59" t="s">
        <v>425</v>
      </c>
      <c r="O218" s="59" t="s">
        <v>425</v>
      </c>
      <c r="P218" s="59" t="s">
        <v>425</v>
      </c>
      <c r="Q218" s="59" t="s">
        <v>425</v>
      </c>
      <c r="R218" s="70" t="str">
        <f t="shared" ref="R218:R226" si="14">IF(COUNTIF(E218:Q218,"+")=0,"novel","-")</f>
        <v>-</v>
      </c>
      <c r="S218" s="2"/>
    </row>
    <row r="219" spans="1:19" x14ac:dyDescent="0.25">
      <c r="A219" s="209"/>
      <c r="B219" s="17" t="s">
        <v>653</v>
      </c>
      <c r="C219" s="61">
        <v>10</v>
      </c>
      <c r="D219" s="69"/>
      <c r="E219" s="59" t="s">
        <v>425</v>
      </c>
      <c r="F219" s="59" t="s">
        <v>425</v>
      </c>
      <c r="G219" s="59" t="s">
        <v>427</v>
      </c>
      <c r="H219" s="59" t="s">
        <v>7</v>
      </c>
      <c r="I219" s="59" t="s">
        <v>7</v>
      </c>
      <c r="J219" s="59" t="s">
        <v>427</v>
      </c>
      <c r="K219" s="59"/>
      <c r="L219" s="59"/>
      <c r="M219" s="59"/>
      <c r="N219" s="59" t="s">
        <v>425</v>
      </c>
      <c r="O219" s="59" t="s">
        <v>425</v>
      </c>
      <c r="P219" s="59" t="s">
        <v>425</v>
      </c>
      <c r="Q219" s="59" t="s">
        <v>425</v>
      </c>
      <c r="R219" s="70" t="str">
        <f t="shared" si="14"/>
        <v>-</v>
      </c>
      <c r="S219" s="2"/>
    </row>
    <row r="220" spans="1:19" x14ac:dyDescent="0.25">
      <c r="A220" s="209"/>
      <c r="B220" s="17" t="s">
        <v>654</v>
      </c>
      <c r="C220" s="61">
        <v>37</v>
      </c>
      <c r="D220" s="69"/>
      <c r="E220" s="59" t="s">
        <v>425</v>
      </c>
      <c r="F220" s="59" t="s">
        <v>425</v>
      </c>
      <c r="G220" s="59" t="s">
        <v>427</v>
      </c>
      <c r="H220" s="59" t="s">
        <v>427</v>
      </c>
      <c r="I220" s="59" t="s">
        <v>427</v>
      </c>
      <c r="J220" s="59" t="s">
        <v>427</v>
      </c>
      <c r="K220" s="59" t="s">
        <v>427</v>
      </c>
      <c r="L220" s="59"/>
      <c r="M220" s="59"/>
      <c r="N220" s="59" t="s">
        <v>425</v>
      </c>
      <c r="O220" s="59" t="s">
        <v>425</v>
      </c>
      <c r="P220" s="59" t="s">
        <v>425</v>
      </c>
      <c r="Q220" s="59" t="s">
        <v>425</v>
      </c>
      <c r="R220" s="70" t="str">
        <f t="shared" si="14"/>
        <v>-</v>
      </c>
      <c r="S220" s="2"/>
    </row>
    <row r="221" spans="1:19" x14ac:dyDescent="0.25">
      <c r="A221" s="209"/>
      <c r="B221" s="17" t="s">
        <v>655</v>
      </c>
      <c r="C221" s="61">
        <v>1</v>
      </c>
      <c r="D221" s="69" t="s">
        <v>424</v>
      </c>
      <c r="E221" s="59" t="s">
        <v>425</v>
      </c>
      <c r="F221" s="59" t="s">
        <v>425</v>
      </c>
      <c r="G221" s="59" t="s">
        <v>7</v>
      </c>
      <c r="H221" s="59" t="s">
        <v>7</v>
      </c>
      <c r="I221" s="59" t="s">
        <v>7</v>
      </c>
      <c r="J221" s="59" t="s">
        <v>427</v>
      </c>
      <c r="K221" s="59"/>
      <c r="L221" s="59"/>
      <c r="M221" s="59"/>
      <c r="N221" s="59" t="s">
        <v>425</v>
      </c>
      <c r="O221" s="59" t="s">
        <v>425</v>
      </c>
      <c r="P221" s="59" t="s">
        <v>425</v>
      </c>
      <c r="Q221" s="59" t="s">
        <v>425</v>
      </c>
      <c r="R221" s="70" t="str">
        <f t="shared" si="14"/>
        <v>-</v>
      </c>
      <c r="S221" s="2"/>
    </row>
    <row r="222" spans="1:19" x14ac:dyDescent="0.25">
      <c r="A222" s="209"/>
      <c r="B222" s="17" t="s">
        <v>656</v>
      </c>
      <c r="C222" s="61">
        <v>42</v>
      </c>
      <c r="D222" s="69"/>
      <c r="E222" s="59" t="s">
        <v>425</v>
      </c>
      <c r="F222" s="59" t="s">
        <v>425</v>
      </c>
      <c r="G222" s="59" t="s">
        <v>427</v>
      </c>
      <c r="H222" s="59" t="s">
        <v>427</v>
      </c>
      <c r="I222" s="59" t="s">
        <v>427</v>
      </c>
      <c r="J222" s="59" t="s">
        <v>427</v>
      </c>
      <c r="K222" s="59"/>
      <c r="L222" s="59"/>
      <c r="M222" s="59"/>
      <c r="N222" s="59" t="s">
        <v>425</v>
      </c>
      <c r="O222" s="59" t="s">
        <v>425</v>
      </c>
      <c r="P222" s="59" t="s">
        <v>425</v>
      </c>
      <c r="Q222" s="59" t="s">
        <v>425</v>
      </c>
      <c r="R222" s="70" t="str">
        <f t="shared" si="14"/>
        <v>-</v>
      </c>
      <c r="S222" s="2"/>
    </row>
    <row r="223" spans="1:19" x14ac:dyDescent="0.25">
      <c r="A223" s="209"/>
      <c r="B223" s="17" t="s">
        <v>657</v>
      </c>
      <c r="C223" s="61">
        <v>3</v>
      </c>
      <c r="D223" s="69"/>
      <c r="E223" s="59" t="s">
        <v>425</v>
      </c>
      <c r="F223" s="59" t="s">
        <v>425</v>
      </c>
      <c r="G223" s="59" t="s">
        <v>427</v>
      </c>
      <c r="H223" s="59" t="s">
        <v>427</v>
      </c>
      <c r="I223" s="59" t="s">
        <v>427</v>
      </c>
      <c r="J223" s="59" t="s">
        <v>427</v>
      </c>
      <c r="K223" s="59" t="s">
        <v>427</v>
      </c>
      <c r="L223" s="59"/>
      <c r="M223" s="59"/>
      <c r="N223" s="59" t="s">
        <v>425</v>
      </c>
      <c r="O223" s="59" t="s">
        <v>425</v>
      </c>
      <c r="P223" s="59" t="s">
        <v>425</v>
      </c>
      <c r="Q223" s="59" t="s">
        <v>425</v>
      </c>
      <c r="R223" s="70" t="str">
        <f t="shared" si="14"/>
        <v>-</v>
      </c>
      <c r="S223" s="2"/>
    </row>
    <row r="224" spans="1:19" x14ac:dyDescent="0.25">
      <c r="A224" s="209"/>
      <c r="B224" s="17" t="s">
        <v>658</v>
      </c>
      <c r="C224" s="61">
        <v>1</v>
      </c>
      <c r="D224" s="69"/>
      <c r="E224" s="59" t="s">
        <v>425</v>
      </c>
      <c r="F224" s="59" t="s">
        <v>425</v>
      </c>
      <c r="G224" s="59" t="s">
        <v>427</v>
      </c>
      <c r="H224" s="59" t="s">
        <v>7</v>
      </c>
      <c r="I224" s="59" t="s">
        <v>7</v>
      </c>
      <c r="J224" s="59" t="s">
        <v>427</v>
      </c>
      <c r="K224" s="59" t="s">
        <v>427</v>
      </c>
      <c r="L224" s="59"/>
      <c r="M224" s="59"/>
      <c r="N224" s="59" t="s">
        <v>425</v>
      </c>
      <c r="O224" s="59" t="s">
        <v>425</v>
      </c>
      <c r="P224" s="59" t="s">
        <v>425</v>
      </c>
      <c r="Q224" s="59" t="s">
        <v>425</v>
      </c>
      <c r="R224" s="70" t="str">
        <f t="shared" si="14"/>
        <v>-</v>
      </c>
      <c r="S224" s="2"/>
    </row>
    <row r="225" spans="1:19" x14ac:dyDescent="0.25">
      <c r="A225" s="209"/>
      <c r="B225" s="17" t="s">
        <v>659</v>
      </c>
      <c r="C225" s="61">
        <v>1</v>
      </c>
      <c r="D225" s="69" t="s">
        <v>597</v>
      </c>
      <c r="E225" s="59" t="s">
        <v>425</v>
      </c>
      <c r="F225" s="59" t="s">
        <v>425</v>
      </c>
      <c r="G225" s="59" t="s">
        <v>7</v>
      </c>
      <c r="H225" s="59" t="s">
        <v>7</v>
      </c>
      <c r="I225" s="59" t="s">
        <v>7</v>
      </c>
      <c r="J225" s="59" t="s">
        <v>7</v>
      </c>
      <c r="K225" s="59"/>
      <c r="L225" s="59"/>
      <c r="M225" s="59"/>
      <c r="N225" s="59" t="s">
        <v>425</v>
      </c>
      <c r="O225" s="59" t="s">
        <v>425</v>
      </c>
      <c r="P225" s="59" t="s">
        <v>425</v>
      </c>
      <c r="Q225" s="59" t="s">
        <v>425</v>
      </c>
      <c r="R225" s="70" t="str">
        <f t="shared" si="14"/>
        <v>novel</v>
      </c>
      <c r="S225" s="2"/>
    </row>
    <row r="226" spans="1:19" ht="15.75" thickBot="1" x14ac:dyDescent="0.3">
      <c r="A226" s="210"/>
      <c r="B226" s="62" t="s">
        <v>660</v>
      </c>
      <c r="C226" s="63">
        <v>1</v>
      </c>
      <c r="D226" s="64"/>
      <c r="E226" s="65" t="s">
        <v>425</v>
      </c>
      <c r="F226" s="65" t="s">
        <v>425</v>
      </c>
      <c r="G226" s="65" t="s">
        <v>7</v>
      </c>
      <c r="H226" s="65" t="s">
        <v>7</v>
      </c>
      <c r="I226" s="65" t="s">
        <v>7</v>
      </c>
      <c r="J226" s="65" t="s">
        <v>7</v>
      </c>
      <c r="K226" s="65"/>
      <c r="L226" s="65"/>
      <c r="M226" s="65"/>
      <c r="N226" s="65" t="s">
        <v>425</v>
      </c>
      <c r="O226" s="65" t="s">
        <v>425</v>
      </c>
      <c r="P226" s="65" t="s">
        <v>425</v>
      </c>
      <c r="Q226" s="65" t="s">
        <v>425</v>
      </c>
      <c r="R226" s="72" t="str">
        <f t="shared" si="14"/>
        <v>novel</v>
      </c>
      <c r="S226" s="2"/>
    </row>
    <row r="227" spans="1:19" x14ac:dyDescent="0.25">
      <c r="A227" s="208" t="s">
        <v>661</v>
      </c>
      <c r="B227" s="52" t="s">
        <v>662</v>
      </c>
      <c r="C227" s="53"/>
      <c r="D227" s="55"/>
      <c r="E227" s="54"/>
      <c r="F227" s="54"/>
      <c r="G227" s="54"/>
      <c r="H227" s="54"/>
      <c r="I227" s="54"/>
      <c r="J227" s="54"/>
      <c r="K227" s="54"/>
      <c r="L227" s="54"/>
      <c r="M227" s="54"/>
      <c r="N227" s="54"/>
      <c r="O227" s="54"/>
      <c r="P227" s="54"/>
      <c r="Q227" s="55"/>
      <c r="R227" s="56"/>
      <c r="S227" s="2"/>
    </row>
    <row r="228" spans="1:19" x14ac:dyDescent="0.25">
      <c r="A228" s="209"/>
      <c r="B228" s="17" t="s">
        <v>577</v>
      </c>
      <c r="C228" s="61">
        <v>5</v>
      </c>
      <c r="D228" s="69"/>
      <c r="E228" s="59" t="s">
        <v>425</v>
      </c>
      <c r="F228" s="59" t="s">
        <v>425</v>
      </c>
      <c r="G228" s="59" t="s">
        <v>427</v>
      </c>
      <c r="H228" s="59" t="s">
        <v>7</v>
      </c>
      <c r="I228" s="59" t="s">
        <v>7</v>
      </c>
      <c r="J228" s="59" t="s">
        <v>427</v>
      </c>
      <c r="K228" s="59" t="s">
        <v>427</v>
      </c>
      <c r="L228" s="59"/>
      <c r="M228" s="59"/>
      <c r="N228" s="59" t="s">
        <v>425</v>
      </c>
      <c r="O228" s="59" t="s">
        <v>425</v>
      </c>
      <c r="P228" s="59" t="s">
        <v>425</v>
      </c>
      <c r="Q228" s="59" t="s">
        <v>425</v>
      </c>
      <c r="R228" s="70" t="str">
        <f t="shared" ref="R228:R233" si="15">IF(COUNTIF(E228:Q228,"+")=0,"novel","-")</f>
        <v>-</v>
      </c>
      <c r="S228" s="2"/>
    </row>
    <row r="229" spans="1:19" x14ac:dyDescent="0.25">
      <c r="A229" s="209"/>
      <c r="B229" s="17" t="s">
        <v>578</v>
      </c>
      <c r="C229" s="61">
        <v>23</v>
      </c>
      <c r="D229" s="69"/>
      <c r="E229" s="59" t="s">
        <v>425</v>
      </c>
      <c r="F229" s="59" t="s">
        <v>425</v>
      </c>
      <c r="G229" s="59" t="s">
        <v>427</v>
      </c>
      <c r="H229" s="59" t="s">
        <v>427</v>
      </c>
      <c r="I229" s="59" t="s">
        <v>427</v>
      </c>
      <c r="J229" s="59" t="s">
        <v>427</v>
      </c>
      <c r="K229" s="59" t="s">
        <v>427</v>
      </c>
      <c r="L229" s="59"/>
      <c r="M229" s="59"/>
      <c r="N229" s="59" t="s">
        <v>425</v>
      </c>
      <c r="O229" s="59" t="s">
        <v>425</v>
      </c>
      <c r="P229" s="59" t="s">
        <v>425</v>
      </c>
      <c r="Q229" s="59" t="s">
        <v>425</v>
      </c>
      <c r="R229" s="70" t="str">
        <f t="shared" si="15"/>
        <v>-</v>
      </c>
      <c r="S229" s="2"/>
    </row>
    <row r="230" spans="1:19" x14ac:dyDescent="0.25">
      <c r="A230" s="209"/>
      <c r="B230" s="17" t="s">
        <v>580</v>
      </c>
      <c r="C230" s="61">
        <v>42</v>
      </c>
      <c r="D230" s="69"/>
      <c r="E230" s="59" t="s">
        <v>425</v>
      </c>
      <c r="F230" s="59" t="s">
        <v>425</v>
      </c>
      <c r="G230" s="59" t="s">
        <v>427</v>
      </c>
      <c r="H230" s="59" t="s">
        <v>427</v>
      </c>
      <c r="I230" s="59" t="s">
        <v>427</v>
      </c>
      <c r="J230" s="59" t="s">
        <v>427</v>
      </c>
      <c r="K230" s="59"/>
      <c r="L230" s="59"/>
      <c r="M230" s="59"/>
      <c r="N230" s="59" t="s">
        <v>425</v>
      </c>
      <c r="O230" s="59" t="s">
        <v>425</v>
      </c>
      <c r="P230" s="59" t="s">
        <v>425</v>
      </c>
      <c r="Q230" s="59" t="s">
        <v>425</v>
      </c>
      <c r="R230" s="70" t="str">
        <f t="shared" si="15"/>
        <v>-</v>
      </c>
      <c r="S230" s="2"/>
    </row>
    <row r="231" spans="1:19" x14ac:dyDescent="0.25">
      <c r="A231" s="209"/>
      <c r="B231" s="17" t="s">
        <v>581</v>
      </c>
      <c r="C231" s="61">
        <v>26</v>
      </c>
      <c r="D231" s="69"/>
      <c r="E231" s="59" t="s">
        <v>425</v>
      </c>
      <c r="F231" s="59" t="s">
        <v>425</v>
      </c>
      <c r="G231" s="59" t="s">
        <v>427</v>
      </c>
      <c r="H231" s="59" t="s">
        <v>427</v>
      </c>
      <c r="I231" s="59" t="s">
        <v>427</v>
      </c>
      <c r="J231" s="59" t="s">
        <v>427</v>
      </c>
      <c r="K231" s="59"/>
      <c r="L231" s="59"/>
      <c r="M231" s="59"/>
      <c r="N231" s="59" t="s">
        <v>425</v>
      </c>
      <c r="O231" s="59" t="s">
        <v>425</v>
      </c>
      <c r="P231" s="59" t="s">
        <v>425</v>
      </c>
      <c r="Q231" s="59" t="s">
        <v>425</v>
      </c>
      <c r="R231" s="70" t="str">
        <f t="shared" si="15"/>
        <v>-</v>
      </c>
      <c r="S231" s="2"/>
    </row>
    <row r="232" spans="1:19" x14ac:dyDescent="0.25">
      <c r="A232" s="209"/>
      <c r="B232" s="17" t="s">
        <v>582</v>
      </c>
      <c r="C232" s="61">
        <v>3</v>
      </c>
      <c r="D232" s="69"/>
      <c r="E232" s="59" t="s">
        <v>425</v>
      </c>
      <c r="F232" s="59" t="s">
        <v>425</v>
      </c>
      <c r="G232" s="59" t="s">
        <v>427</v>
      </c>
      <c r="H232" s="59" t="s">
        <v>427</v>
      </c>
      <c r="I232" s="59" t="s">
        <v>427</v>
      </c>
      <c r="J232" s="59" t="s">
        <v>427</v>
      </c>
      <c r="K232" s="59"/>
      <c r="L232" s="59"/>
      <c r="M232" s="59"/>
      <c r="N232" s="59" t="s">
        <v>425</v>
      </c>
      <c r="O232" s="59" t="s">
        <v>425</v>
      </c>
      <c r="P232" s="59" t="s">
        <v>425</v>
      </c>
      <c r="Q232" s="59" t="s">
        <v>425</v>
      </c>
      <c r="R232" s="70" t="str">
        <f t="shared" si="15"/>
        <v>-</v>
      </c>
      <c r="S232" s="2"/>
    </row>
    <row r="233" spans="1:19" ht="15.75" thickBot="1" x14ac:dyDescent="0.3">
      <c r="A233" s="210"/>
      <c r="B233" s="62" t="s">
        <v>663</v>
      </c>
      <c r="C233" s="63">
        <v>1</v>
      </c>
      <c r="D233" s="64"/>
      <c r="E233" s="65" t="s">
        <v>425</v>
      </c>
      <c r="F233" s="65" t="s">
        <v>425</v>
      </c>
      <c r="G233" s="65" t="s">
        <v>427</v>
      </c>
      <c r="H233" s="65" t="s">
        <v>427</v>
      </c>
      <c r="I233" s="65" t="s">
        <v>7</v>
      </c>
      <c r="J233" s="65" t="s">
        <v>427</v>
      </c>
      <c r="K233" s="65"/>
      <c r="L233" s="65"/>
      <c r="M233" s="65"/>
      <c r="N233" s="65" t="s">
        <v>425</v>
      </c>
      <c r="O233" s="65" t="s">
        <v>425</v>
      </c>
      <c r="P233" s="65" t="s">
        <v>425</v>
      </c>
      <c r="Q233" s="65" t="s">
        <v>425</v>
      </c>
      <c r="R233" s="72" t="str">
        <f t="shared" si="15"/>
        <v>-</v>
      </c>
      <c r="S233" s="2"/>
    </row>
    <row r="234" spans="1:19" x14ac:dyDescent="0.25">
      <c r="A234" s="208" t="s">
        <v>664</v>
      </c>
      <c r="B234" s="52" t="s">
        <v>665</v>
      </c>
      <c r="C234" s="53"/>
      <c r="D234" s="55"/>
      <c r="E234" s="54"/>
      <c r="F234" s="54"/>
      <c r="G234" s="54"/>
      <c r="H234" s="54"/>
      <c r="I234" s="54"/>
      <c r="J234" s="54"/>
      <c r="K234" s="54"/>
      <c r="L234" s="54"/>
      <c r="M234" s="54"/>
      <c r="N234" s="54"/>
      <c r="O234" s="54"/>
      <c r="P234" s="54"/>
      <c r="Q234" s="55"/>
      <c r="R234" s="56"/>
      <c r="S234" s="2"/>
    </row>
    <row r="235" spans="1:19" x14ac:dyDescent="0.25">
      <c r="A235" s="209"/>
      <c r="B235" s="17" t="s">
        <v>666</v>
      </c>
      <c r="C235" s="61">
        <v>1</v>
      </c>
      <c r="D235" s="69"/>
      <c r="E235" s="59" t="s">
        <v>425</v>
      </c>
      <c r="F235" s="59" t="s">
        <v>425</v>
      </c>
      <c r="G235" s="59" t="s">
        <v>427</v>
      </c>
      <c r="H235" s="59" t="s">
        <v>427</v>
      </c>
      <c r="I235" s="59" t="s">
        <v>427</v>
      </c>
      <c r="J235" s="59" t="s">
        <v>427</v>
      </c>
      <c r="K235" s="59"/>
      <c r="L235" s="59"/>
      <c r="M235" s="59"/>
      <c r="N235" s="59" t="s">
        <v>425</v>
      </c>
      <c r="O235" s="59" t="s">
        <v>425</v>
      </c>
      <c r="P235" s="59" t="s">
        <v>425</v>
      </c>
      <c r="Q235" s="59" t="s">
        <v>425</v>
      </c>
      <c r="R235" s="70" t="str">
        <f t="shared" ref="R235:R246" si="16">IF(COUNTIF(E235:Q235,"+")=0,"novel","-")</f>
        <v>-</v>
      </c>
      <c r="S235" s="2"/>
    </row>
    <row r="236" spans="1:19" x14ac:dyDescent="0.25">
      <c r="A236" s="209"/>
      <c r="B236" s="17" t="s">
        <v>667</v>
      </c>
      <c r="C236" s="61">
        <v>2</v>
      </c>
      <c r="D236" s="69"/>
      <c r="E236" s="59" t="s">
        <v>425</v>
      </c>
      <c r="F236" s="59" t="s">
        <v>425</v>
      </c>
      <c r="G236" s="59" t="s">
        <v>427</v>
      </c>
      <c r="H236" s="59" t="s">
        <v>427</v>
      </c>
      <c r="I236" s="59" t="s">
        <v>7</v>
      </c>
      <c r="J236" s="59" t="s">
        <v>427</v>
      </c>
      <c r="K236" s="59"/>
      <c r="L236" s="59"/>
      <c r="M236" s="59"/>
      <c r="N236" s="59" t="s">
        <v>425</v>
      </c>
      <c r="O236" s="59" t="s">
        <v>425</v>
      </c>
      <c r="P236" s="59" t="s">
        <v>425</v>
      </c>
      <c r="Q236" s="59" t="s">
        <v>425</v>
      </c>
      <c r="R236" s="70" t="str">
        <f t="shared" si="16"/>
        <v>-</v>
      </c>
      <c r="S236" s="2"/>
    </row>
    <row r="237" spans="1:19" x14ac:dyDescent="0.25">
      <c r="A237" s="209"/>
      <c r="B237" s="17" t="s">
        <v>668</v>
      </c>
      <c r="C237" s="61">
        <v>17</v>
      </c>
      <c r="D237" s="69"/>
      <c r="E237" s="59" t="s">
        <v>425</v>
      </c>
      <c r="F237" s="59" t="s">
        <v>425</v>
      </c>
      <c r="G237" s="59" t="s">
        <v>427</v>
      </c>
      <c r="H237" s="59" t="s">
        <v>427</v>
      </c>
      <c r="I237" s="59" t="s">
        <v>427</v>
      </c>
      <c r="J237" s="59" t="s">
        <v>427</v>
      </c>
      <c r="K237" s="59"/>
      <c r="L237" s="59"/>
      <c r="M237" s="59"/>
      <c r="N237" s="59" t="s">
        <v>425</v>
      </c>
      <c r="O237" s="59" t="s">
        <v>425</v>
      </c>
      <c r="P237" s="59" t="s">
        <v>425</v>
      </c>
      <c r="Q237" s="59" t="s">
        <v>425</v>
      </c>
      <c r="R237" s="70" t="str">
        <f t="shared" si="16"/>
        <v>-</v>
      </c>
      <c r="S237" s="2"/>
    </row>
    <row r="238" spans="1:19" x14ac:dyDescent="0.25">
      <c r="A238" s="209"/>
      <c r="B238" s="17" t="s">
        <v>669</v>
      </c>
      <c r="C238" s="61">
        <v>1</v>
      </c>
      <c r="D238" s="69" t="s">
        <v>523</v>
      </c>
      <c r="E238" s="59" t="s">
        <v>425</v>
      </c>
      <c r="F238" s="59" t="s">
        <v>425</v>
      </c>
      <c r="G238" s="59" t="s">
        <v>7</v>
      </c>
      <c r="H238" s="59" t="s">
        <v>7</v>
      </c>
      <c r="I238" s="59" t="s">
        <v>7</v>
      </c>
      <c r="J238" s="59" t="s">
        <v>7</v>
      </c>
      <c r="K238" s="59"/>
      <c r="L238" s="59"/>
      <c r="M238" s="59"/>
      <c r="N238" s="59" t="s">
        <v>425</v>
      </c>
      <c r="O238" s="59" t="s">
        <v>425</v>
      </c>
      <c r="P238" s="59" t="s">
        <v>425</v>
      </c>
      <c r="Q238" s="59" t="s">
        <v>425</v>
      </c>
      <c r="R238" s="70" t="str">
        <f t="shared" si="16"/>
        <v>novel</v>
      </c>
      <c r="S238" s="2"/>
    </row>
    <row r="239" spans="1:19" x14ac:dyDescent="0.25">
      <c r="A239" s="209"/>
      <c r="B239" s="17" t="s">
        <v>670</v>
      </c>
      <c r="C239" s="61">
        <v>1</v>
      </c>
      <c r="D239" s="69" t="s">
        <v>424</v>
      </c>
      <c r="E239" s="59" t="s">
        <v>425</v>
      </c>
      <c r="F239" s="59" t="s">
        <v>425</v>
      </c>
      <c r="G239" s="59" t="s">
        <v>7</v>
      </c>
      <c r="H239" s="59" t="s">
        <v>7</v>
      </c>
      <c r="I239" s="59" t="s">
        <v>7</v>
      </c>
      <c r="J239" s="71" t="s">
        <v>7</v>
      </c>
      <c r="K239" s="59"/>
      <c r="L239" s="59"/>
      <c r="M239" s="59"/>
      <c r="N239" s="59" t="s">
        <v>425</v>
      </c>
      <c r="O239" s="59" t="s">
        <v>425</v>
      </c>
      <c r="P239" s="59" t="s">
        <v>425</v>
      </c>
      <c r="Q239" s="59" t="s">
        <v>425</v>
      </c>
      <c r="R239" s="70" t="str">
        <f t="shared" si="16"/>
        <v>novel</v>
      </c>
      <c r="S239" s="2"/>
    </row>
    <row r="240" spans="1:19" x14ac:dyDescent="0.25">
      <c r="A240" s="209"/>
      <c r="B240" s="17" t="s">
        <v>671</v>
      </c>
      <c r="C240" s="61">
        <v>1</v>
      </c>
      <c r="D240" s="69" t="s">
        <v>424</v>
      </c>
      <c r="E240" s="59" t="s">
        <v>425</v>
      </c>
      <c r="F240" s="59" t="s">
        <v>425</v>
      </c>
      <c r="G240" s="59" t="s">
        <v>7</v>
      </c>
      <c r="H240" s="59" t="s">
        <v>7</v>
      </c>
      <c r="I240" s="59" t="s">
        <v>7</v>
      </c>
      <c r="J240" s="71" t="s">
        <v>7</v>
      </c>
      <c r="K240" s="59"/>
      <c r="L240" s="59"/>
      <c r="M240" s="59"/>
      <c r="N240" s="59" t="s">
        <v>425</v>
      </c>
      <c r="O240" s="59" t="s">
        <v>425</v>
      </c>
      <c r="P240" s="59" t="s">
        <v>425</v>
      </c>
      <c r="Q240" s="59" t="s">
        <v>425</v>
      </c>
      <c r="R240" s="70" t="str">
        <f t="shared" si="16"/>
        <v>novel</v>
      </c>
      <c r="S240" s="2"/>
    </row>
    <row r="241" spans="1:19" x14ac:dyDescent="0.25">
      <c r="A241" s="209"/>
      <c r="B241" s="17" t="s">
        <v>672</v>
      </c>
      <c r="C241" s="61">
        <v>22</v>
      </c>
      <c r="D241" s="69"/>
      <c r="E241" s="59" t="s">
        <v>425</v>
      </c>
      <c r="F241" s="59" t="s">
        <v>425</v>
      </c>
      <c r="G241" s="59" t="s">
        <v>427</v>
      </c>
      <c r="H241" s="59" t="s">
        <v>427</v>
      </c>
      <c r="I241" s="59" t="s">
        <v>427</v>
      </c>
      <c r="J241" s="71" t="s">
        <v>427</v>
      </c>
      <c r="K241" s="59"/>
      <c r="L241" s="59"/>
      <c r="M241" s="59"/>
      <c r="N241" s="59" t="s">
        <v>425</v>
      </c>
      <c r="O241" s="59" t="s">
        <v>425</v>
      </c>
      <c r="P241" s="59" t="s">
        <v>425</v>
      </c>
      <c r="Q241" s="59" t="s">
        <v>425</v>
      </c>
      <c r="R241" s="70" t="str">
        <f t="shared" si="16"/>
        <v>-</v>
      </c>
      <c r="S241" s="2"/>
    </row>
    <row r="242" spans="1:19" x14ac:dyDescent="0.25">
      <c r="A242" s="209"/>
      <c r="B242" s="17" t="s">
        <v>673</v>
      </c>
      <c r="C242" s="61">
        <v>23</v>
      </c>
      <c r="D242" s="69"/>
      <c r="E242" s="59" t="s">
        <v>425</v>
      </c>
      <c r="F242" s="59" t="s">
        <v>425</v>
      </c>
      <c r="G242" s="59" t="s">
        <v>427</v>
      </c>
      <c r="H242" s="59" t="s">
        <v>427</v>
      </c>
      <c r="I242" s="59" t="s">
        <v>427</v>
      </c>
      <c r="J242" s="71" t="s">
        <v>427</v>
      </c>
      <c r="K242" s="59"/>
      <c r="L242" s="59"/>
      <c r="M242" s="59"/>
      <c r="N242" s="59" t="s">
        <v>425</v>
      </c>
      <c r="O242" s="59" t="s">
        <v>425</v>
      </c>
      <c r="P242" s="59" t="s">
        <v>425</v>
      </c>
      <c r="Q242" s="59" t="s">
        <v>425</v>
      </c>
      <c r="R242" s="70" t="str">
        <f t="shared" si="16"/>
        <v>-</v>
      </c>
      <c r="S242" s="2"/>
    </row>
    <row r="243" spans="1:19" x14ac:dyDescent="0.25">
      <c r="A243" s="209"/>
      <c r="B243" s="17" t="s">
        <v>674</v>
      </c>
      <c r="C243" s="61">
        <v>13</v>
      </c>
      <c r="D243" s="69"/>
      <c r="E243" s="59" t="s">
        <v>425</v>
      </c>
      <c r="F243" s="59" t="s">
        <v>425</v>
      </c>
      <c r="G243" s="59" t="s">
        <v>427</v>
      </c>
      <c r="H243" s="59" t="s">
        <v>427</v>
      </c>
      <c r="I243" s="59" t="s">
        <v>427</v>
      </c>
      <c r="J243" s="71" t="s">
        <v>427</v>
      </c>
      <c r="K243" s="59"/>
      <c r="L243" s="59"/>
      <c r="M243" s="59"/>
      <c r="N243" s="59" t="s">
        <v>425</v>
      </c>
      <c r="O243" s="59" t="s">
        <v>425</v>
      </c>
      <c r="P243" s="59" t="s">
        <v>425</v>
      </c>
      <c r="Q243" s="59" t="s">
        <v>425</v>
      </c>
      <c r="R243" s="70" t="str">
        <f t="shared" si="16"/>
        <v>-</v>
      </c>
      <c r="S243" s="2"/>
    </row>
    <row r="244" spans="1:19" x14ac:dyDescent="0.25">
      <c r="A244" s="209"/>
      <c r="B244" s="17" t="s">
        <v>675</v>
      </c>
      <c r="C244" s="61">
        <v>1</v>
      </c>
      <c r="D244" s="69" t="s">
        <v>424</v>
      </c>
      <c r="E244" s="59" t="s">
        <v>425</v>
      </c>
      <c r="F244" s="59" t="s">
        <v>425</v>
      </c>
      <c r="G244" s="59" t="s">
        <v>7</v>
      </c>
      <c r="H244" s="59" t="s">
        <v>7</v>
      </c>
      <c r="I244" s="59" t="s">
        <v>7</v>
      </c>
      <c r="J244" s="71" t="s">
        <v>7</v>
      </c>
      <c r="K244"/>
      <c r="L244" s="59"/>
      <c r="M244" s="59"/>
      <c r="N244" s="59" t="s">
        <v>425</v>
      </c>
      <c r="O244" s="59" t="s">
        <v>425</v>
      </c>
      <c r="P244" s="59" t="s">
        <v>425</v>
      </c>
      <c r="Q244" s="59" t="s">
        <v>425</v>
      </c>
      <c r="R244" s="70" t="str">
        <f t="shared" si="16"/>
        <v>novel</v>
      </c>
      <c r="S244" s="2"/>
    </row>
    <row r="245" spans="1:19" x14ac:dyDescent="0.25">
      <c r="A245" s="209"/>
      <c r="B245" s="17" t="s">
        <v>676</v>
      </c>
      <c r="C245" s="61">
        <v>11</v>
      </c>
      <c r="D245" s="69"/>
      <c r="E245" s="59" t="s">
        <v>425</v>
      </c>
      <c r="F245" s="59" t="s">
        <v>425</v>
      </c>
      <c r="G245" s="59" t="s">
        <v>427</v>
      </c>
      <c r="H245" s="59" t="s">
        <v>7</v>
      </c>
      <c r="I245" s="59" t="s">
        <v>427</v>
      </c>
      <c r="J245" s="59" t="s">
        <v>427</v>
      </c>
      <c r="K245" s="59"/>
      <c r="L245" s="59"/>
      <c r="M245" s="59"/>
      <c r="N245" s="59" t="s">
        <v>425</v>
      </c>
      <c r="O245" s="59" t="s">
        <v>425</v>
      </c>
      <c r="P245" s="59" t="s">
        <v>425</v>
      </c>
      <c r="Q245" s="59" t="s">
        <v>425</v>
      </c>
      <c r="R245" s="70" t="str">
        <f t="shared" si="16"/>
        <v>-</v>
      </c>
      <c r="S245" s="2"/>
    </row>
    <row r="246" spans="1:19" ht="15.75" thickBot="1" x14ac:dyDescent="0.3">
      <c r="A246" s="210"/>
      <c r="B246" s="62" t="s">
        <v>677</v>
      </c>
      <c r="C246" s="63">
        <v>7</v>
      </c>
      <c r="D246" s="64"/>
      <c r="E246" s="65" t="s">
        <v>425</v>
      </c>
      <c r="F246" s="65" t="s">
        <v>425</v>
      </c>
      <c r="G246" s="65" t="s">
        <v>427</v>
      </c>
      <c r="H246" s="65" t="s">
        <v>7</v>
      </c>
      <c r="I246" s="65" t="s">
        <v>7</v>
      </c>
      <c r="J246" s="65" t="s">
        <v>427</v>
      </c>
      <c r="K246" s="65"/>
      <c r="L246" s="65"/>
      <c r="M246" s="65"/>
      <c r="N246" s="65" t="s">
        <v>425</v>
      </c>
      <c r="O246" s="65" t="s">
        <v>425</v>
      </c>
      <c r="P246" s="65" t="s">
        <v>425</v>
      </c>
      <c r="Q246" s="65" t="s">
        <v>425</v>
      </c>
      <c r="R246" s="72" t="str">
        <f t="shared" si="16"/>
        <v>-</v>
      </c>
      <c r="S246" s="2"/>
    </row>
    <row r="247" spans="1:19" x14ac:dyDescent="0.25">
      <c r="A247" s="208" t="s">
        <v>678</v>
      </c>
      <c r="B247" s="52" t="s">
        <v>679</v>
      </c>
      <c r="C247" s="53"/>
      <c r="D247" s="55"/>
      <c r="E247" s="54"/>
      <c r="F247" s="54"/>
      <c r="G247" s="54"/>
      <c r="H247" s="54"/>
      <c r="I247" s="54"/>
      <c r="J247" s="54"/>
      <c r="K247" s="54"/>
      <c r="L247" s="54"/>
      <c r="M247" s="54"/>
      <c r="N247" s="54"/>
      <c r="O247" s="54"/>
      <c r="P247" s="54"/>
      <c r="Q247" s="55"/>
      <c r="R247" s="56"/>
      <c r="S247" s="2"/>
    </row>
    <row r="248" spans="1:19" x14ac:dyDescent="0.25">
      <c r="A248" s="209"/>
      <c r="B248" s="17" t="s">
        <v>680</v>
      </c>
      <c r="C248" s="61">
        <v>3</v>
      </c>
      <c r="D248" s="69"/>
      <c r="E248" s="59" t="s">
        <v>425</v>
      </c>
      <c r="F248" s="59" t="s">
        <v>425</v>
      </c>
      <c r="G248" s="59" t="s">
        <v>7</v>
      </c>
      <c r="H248" s="59" t="s">
        <v>7</v>
      </c>
      <c r="I248" s="59" t="s">
        <v>7</v>
      </c>
      <c r="J248" s="59" t="s">
        <v>427</v>
      </c>
      <c r="K248" s="59"/>
      <c r="L248" s="59"/>
      <c r="M248" s="59"/>
      <c r="N248" s="59" t="s">
        <v>425</v>
      </c>
      <c r="O248" s="59" t="s">
        <v>425</v>
      </c>
      <c r="P248" s="59" t="s">
        <v>425</v>
      </c>
      <c r="Q248" s="59" t="s">
        <v>425</v>
      </c>
      <c r="R248" s="70" t="str">
        <f t="shared" ref="R248:R256" si="17">IF(COUNTIF(E248:Q248,"+")=0,"novel","-")</f>
        <v>-</v>
      </c>
      <c r="S248" s="2"/>
    </row>
    <row r="249" spans="1:19" x14ac:dyDescent="0.25">
      <c r="A249" s="209"/>
      <c r="B249" s="17" t="s">
        <v>681</v>
      </c>
      <c r="C249" s="61">
        <v>10</v>
      </c>
      <c r="D249" s="69"/>
      <c r="E249" s="59" t="s">
        <v>425</v>
      </c>
      <c r="F249" s="59" t="s">
        <v>425</v>
      </c>
      <c r="G249" s="59" t="s">
        <v>427</v>
      </c>
      <c r="H249" s="59" t="s">
        <v>427</v>
      </c>
      <c r="I249" s="59" t="s">
        <v>427</v>
      </c>
      <c r="J249" s="59" t="s">
        <v>427</v>
      </c>
      <c r="K249" s="59"/>
      <c r="L249" s="59"/>
      <c r="M249" s="59"/>
      <c r="N249" s="59" t="s">
        <v>425</v>
      </c>
      <c r="O249" s="59" t="s">
        <v>425</v>
      </c>
      <c r="P249" s="59" t="s">
        <v>425</v>
      </c>
      <c r="Q249" s="59" t="s">
        <v>425</v>
      </c>
      <c r="R249" s="70" t="str">
        <f t="shared" si="17"/>
        <v>-</v>
      </c>
      <c r="S249" s="2"/>
    </row>
    <row r="250" spans="1:19" x14ac:dyDescent="0.25">
      <c r="A250" s="209"/>
      <c r="B250" s="17" t="s">
        <v>682</v>
      </c>
      <c r="C250" s="61">
        <v>25</v>
      </c>
      <c r="D250" s="69"/>
      <c r="E250" s="59" t="s">
        <v>425</v>
      </c>
      <c r="F250" s="59" t="s">
        <v>425</v>
      </c>
      <c r="G250" s="59" t="s">
        <v>427</v>
      </c>
      <c r="H250" s="59" t="s">
        <v>427</v>
      </c>
      <c r="I250" s="59" t="s">
        <v>427</v>
      </c>
      <c r="J250" s="59" t="s">
        <v>427</v>
      </c>
      <c r="K250" s="59"/>
      <c r="L250" s="59"/>
      <c r="M250" s="59"/>
      <c r="N250" s="59" t="s">
        <v>425</v>
      </c>
      <c r="O250" s="59" t="s">
        <v>425</v>
      </c>
      <c r="P250" s="59" t="s">
        <v>425</v>
      </c>
      <c r="Q250" s="59" t="s">
        <v>425</v>
      </c>
      <c r="R250" s="70" t="str">
        <f t="shared" si="17"/>
        <v>-</v>
      </c>
      <c r="S250" s="2"/>
    </row>
    <row r="251" spans="1:19" x14ac:dyDescent="0.25">
      <c r="A251" s="209"/>
      <c r="B251" s="17" t="s">
        <v>683</v>
      </c>
      <c r="C251" s="61">
        <v>21</v>
      </c>
      <c r="D251" s="69"/>
      <c r="E251" s="59" t="s">
        <v>425</v>
      </c>
      <c r="F251" s="59" t="s">
        <v>425</v>
      </c>
      <c r="G251" s="59" t="s">
        <v>427</v>
      </c>
      <c r="H251" s="59" t="s">
        <v>427</v>
      </c>
      <c r="I251" s="59" t="s">
        <v>427</v>
      </c>
      <c r="J251" s="59" t="s">
        <v>427</v>
      </c>
      <c r="K251" s="59"/>
      <c r="L251" s="59"/>
      <c r="M251" s="59"/>
      <c r="N251" s="59" t="s">
        <v>425</v>
      </c>
      <c r="O251" s="59" t="s">
        <v>425</v>
      </c>
      <c r="P251" s="59" t="s">
        <v>425</v>
      </c>
      <c r="Q251" s="59" t="s">
        <v>425</v>
      </c>
      <c r="R251" s="70" t="str">
        <f t="shared" si="17"/>
        <v>-</v>
      </c>
      <c r="S251" s="2"/>
    </row>
    <row r="252" spans="1:19" x14ac:dyDescent="0.25">
      <c r="A252" s="209"/>
      <c r="B252" s="17" t="s">
        <v>684</v>
      </c>
      <c r="C252" s="61">
        <v>1</v>
      </c>
      <c r="D252" s="69" t="s">
        <v>597</v>
      </c>
      <c r="E252" s="59" t="s">
        <v>425</v>
      </c>
      <c r="F252" s="59" t="s">
        <v>425</v>
      </c>
      <c r="G252" s="59" t="s">
        <v>7</v>
      </c>
      <c r="H252" s="59" t="s">
        <v>7</v>
      </c>
      <c r="I252" s="59" t="s">
        <v>7</v>
      </c>
      <c r="J252" s="59" t="s">
        <v>7</v>
      </c>
      <c r="K252" s="59"/>
      <c r="L252" s="59"/>
      <c r="M252" s="59"/>
      <c r="N252" s="59" t="s">
        <v>425</v>
      </c>
      <c r="O252" s="59" t="s">
        <v>425</v>
      </c>
      <c r="P252" s="59" t="s">
        <v>425</v>
      </c>
      <c r="Q252" s="59" t="s">
        <v>425</v>
      </c>
      <c r="R252" s="70" t="str">
        <f t="shared" si="17"/>
        <v>novel</v>
      </c>
      <c r="S252" s="2"/>
    </row>
    <row r="253" spans="1:19" x14ac:dyDescent="0.25">
      <c r="A253" s="209"/>
      <c r="B253" s="17" t="s">
        <v>685</v>
      </c>
      <c r="C253" s="61">
        <v>21</v>
      </c>
      <c r="D253" s="69"/>
      <c r="E253" s="59" t="s">
        <v>425</v>
      </c>
      <c r="F253" s="59" t="s">
        <v>425</v>
      </c>
      <c r="G253" s="59" t="s">
        <v>427</v>
      </c>
      <c r="H253" s="59" t="s">
        <v>427</v>
      </c>
      <c r="I253" s="59" t="s">
        <v>427</v>
      </c>
      <c r="J253" s="59" t="s">
        <v>427</v>
      </c>
      <c r="K253" s="59"/>
      <c r="L253" s="59"/>
      <c r="M253" s="59"/>
      <c r="N253" s="59" t="s">
        <v>425</v>
      </c>
      <c r="O253" s="59" t="s">
        <v>425</v>
      </c>
      <c r="P253" s="59" t="s">
        <v>425</v>
      </c>
      <c r="Q253" s="59" t="s">
        <v>425</v>
      </c>
      <c r="R253" s="70" t="str">
        <f t="shared" si="17"/>
        <v>-</v>
      </c>
      <c r="S253" s="2"/>
    </row>
    <row r="254" spans="1:19" x14ac:dyDescent="0.25">
      <c r="A254" s="209"/>
      <c r="B254" s="17" t="s">
        <v>686</v>
      </c>
      <c r="C254" s="61">
        <v>15</v>
      </c>
      <c r="D254" s="69"/>
      <c r="E254" s="59" t="s">
        <v>425</v>
      </c>
      <c r="F254" s="59" t="s">
        <v>425</v>
      </c>
      <c r="G254" s="59" t="s">
        <v>427</v>
      </c>
      <c r="H254" s="59" t="s">
        <v>427</v>
      </c>
      <c r="I254" s="59" t="s">
        <v>427</v>
      </c>
      <c r="J254" s="59" t="s">
        <v>427</v>
      </c>
      <c r="K254" s="59"/>
      <c r="L254" s="59"/>
      <c r="M254" s="59"/>
      <c r="N254" s="59" t="s">
        <v>425</v>
      </c>
      <c r="O254" s="59" t="s">
        <v>425</v>
      </c>
      <c r="P254" s="59" t="s">
        <v>425</v>
      </c>
      <c r="Q254" s="59" t="s">
        <v>425</v>
      </c>
      <c r="R254" s="70" t="str">
        <f t="shared" si="17"/>
        <v>-</v>
      </c>
      <c r="S254" s="2"/>
    </row>
    <row r="255" spans="1:19" x14ac:dyDescent="0.25">
      <c r="A255" s="209"/>
      <c r="B255" s="17" t="s">
        <v>687</v>
      </c>
      <c r="C255" s="61">
        <v>3</v>
      </c>
      <c r="D255" s="69"/>
      <c r="E255" s="59" t="s">
        <v>425</v>
      </c>
      <c r="F255" s="59" t="s">
        <v>425</v>
      </c>
      <c r="G255" s="59" t="s">
        <v>427</v>
      </c>
      <c r="H255" s="59" t="s">
        <v>427</v>
      </c>
      <c r="I255" s="59" t="s">
        <v>7</v>
      </c>
      <c r="J255" s="59" t="s">
        <v>427</v>
      </c>
      <c r="K255" s="59"/>
      <c r="L255" s="59"/>
      <c r="M255" s="59"/>
      <c r="N255" s="59" t="s">
        <v>425</v>
      </c>
      <c r="O255" s="59" t="s">
        <v>425</v>
      </c>
      <c r="P255" s="59" t="s">
        <v>425</v>
      </c>
      <c r="Q255" s="59" t="s">
        <v>425</v>
      </c>
      <c r="R255" s="70" t="str">
        <f t="shared" si="17"/>
        <v>-</v>
      </c>
      <c r="S255" s="2"/>
    </row>
    <row r="256" spans="1:19" ht="15.75" thickBot="1" x14ac:dyDescent="0.3">
      <c r="A256" s="210"/>
      <c r="B256" s="62" t="s">
        <v>688</v>
      </c>
      <c r="C256" s="63">
        <v>1</v>
      </c>
      <c r="D256" s="64"/>
      <c r="E256" s="65" t="s">
        <v>425</v>
      </c>
      <c r="F256" s="65" t="s">
        <v>425</v>
      </c>
      <c r="G256" s="65" t="s">
        <v>427</v>
      </c>
      <c r="H256" s="65" t="s">
        <v>7</v>
      </c>
      <c r="I256" s="65" t="s">
        <v>7</v>
      </c>
      <c r="J256" s="65" t="s">
        <v>427</v>
      </c>
      <c r="K256" s="65"/>
      <c r="L256" s="65"/>
      <c r="M256" s="65"/>
      <c r="N256" s="65" t="s">
        <v>425</v>
      </c>
      <c r="O256" s="65" t="s">
        <v>425</v>
      </c>
      <c r="P256" s="65" t="s">
        <v>425</v>
      </c>
      <c r="Q256" s="65" t="s">
        <v>425</v>
      </c>
      <c r="R256" s="72" t="str">
        <f t="shared" si="17"/>
        <v>-</v>
      </c>
      <c r="S256" s="2"/>
    </row>
    <row r="257" spans="1:19" x14ac:dyDescent="0.25">
      <c r="A257" s="208" t="s">
        <v>689</v>
      </c>
      <c r="B257" s="52" t="s">
        <v>690</v>
      </c>
      <c r="C257" s="53"/>
      <c r="D257" s="55"/>
      <c r="E257" s="54"/>
      <c r="F257" s="54"/>
      <c r="G257" s="54"/>
      <c r="H257" s="54"/>
      <c r="I257" s="54"/>
      <c r="J257" s="54"/>
      <c r="K257" s="54"/>
      <c r="L257" s="54"/>
      <c r="M257" s="54"/>
      <c r="N257" s="54"/>
      <c r="O257" s="54"/>
      <c r="P257" s="54"/>
      <c r="Q257" s="55"/>
      <c r="R257" s="56"/>
      <c r="S257" s="2"/>
    </row>
    <row r="258" spans="1:19" x14ac:dyDescent="0.25">
      <c r="A258" s="209"/>
      <c r="B258" s="17" t="s">
        <v>691</v>
      </c>
      <c r="C258" s="61">
        <v>2</v>
      </c>
      <c r="D258" s="69"/>
      <c r="E258" s="59" t="s">
        <v>7</v>
      </c>
      <c r="F258" s="59" t="s">
        <v>7</v>
      </c>
      <c r="G258" s="59" t="s">
        <v>692</v>
      </c>
      <c r="H258" s="59" t="s">
        <v>7</v>
      </c>
      <c r="I258" s="59" t="s">
        <v>7</v>
      </c>
      <c r="J258" s="59" t="s">
        <v>427</v>
      </c>
      <c r="K258" s="59"/>
      <c r="L258" s="59"/>
      <c r="M258" s="59"/>
      <c r="N258" s="59" t="s">
        <v>425</v>
      </c>
      <c r="O258" s="59" t="s">
        <v>425</v>
      </c>
      <c r="P258" s="59" t="s">
        <v>425</v>
      </c>
      <c r="Q258" s="59" t="s">
        <v>425</v>
      </c>
      <c r="R258" s="70" t="str">
        <f t="shared" ref="R258:R274" si="18">IF(COUNTIF(E258:Q258,"+")=0,"novel","-")</f>
        <v>-</v>
      </c>
      <c r="S258" s="2"/>
    </row>
    <row r="259" spans="1:19" x14ac:dyDescent="0.25">
      <c r="A259" s="209"/>
      <c r="B259" s="17" t="s">
        <v>693</v>
      </c>
      <c r="C259" s="61">
        <v>3</v>
      </c>
      <c r="D259" s="69"/>
      <c r="E259" s="59" t="s">
        <v>7</v>
      </c>
      <c r="F259" s="59" t="s">
        <v>7</v>
      </c>
      <c r="G259" s="59" t="s">
        <v>7</v>
      </c>
      <c r="H259" s="59" t="s">
        <v>7</v>
      </c>
      <c r="I259" s="59" t="s">
        <v>7</v>
      </c>
      <c r="J259" s="59" t="s">
        <v>7</v>
      </c>
      <c r="K259" s="59"/>
      <c r="L259" s="59"/>
      <c r="M259" s="59"/>
      <c r="N259" s="59" t="s">
        <v>425</v>
      </c>
      <c r="O259" s="59" t="s">
        <v>425</v>
      </c>
      <c r="P259" s="59" t="s">
        <v>425</v>
      </c>
      <c r="Q259" s="59" t="s">
        <v>425</v>
      </c>
      <c r="R259" s="70" t="str">
        <f t="shared" si="18"/>
        <v>novel</v>
      </c>
      <c r="S259" s="2"/>
    </row>
    <row r="260" spans="1:19" x14ac:dyDescent="0.25">
      <c r="A260" s="209"/>
      <c r="B260" s="17" t="s">
        <v>694</v>
      </c>
      <c r="C260" s="61">
        <v>4</v>
      </c>
      <c r="D260" s="69"/>
      <c r="E260" s="59" t="s">
        <v>7</v>
      </c>
      <c r="F260" s="59" t="s">
        <v>427</v>
      </c>
      <c r="G260" s="59" t="s">
        <v>427</v>
      </c>
      <c r="H260" s="59" t="s">
        <v>7</v>
      </c>
      <c r="I260" s="59" t="s">
        <v>7</v>
      </c>
      <c r="J260" s="59" t="s">
        <v>427</v>
      </c>
      <c r="K260" s="59"/>
      <c r="L260" s="59"/>
      <c r="M260" s="59"/>
      <c r="N260" s="59" t="s">
        <v>425</v>
      </c>
      <c r="O260" s="59" t="s">
        <v>425</v>
      </c>
      <c r="P260" s="59" t="s">
        <v>425</v>
      </c>
      <c r="Q260" s="59" t="s">
        <v>425</v>
      </c>
      <c r="R260" s="70" t="str">
        <f t="shared" si="18"/>
        <v>-</v>
      </c>
      <c r="S260" s="2"/>
    </row>
    <row r="261" spans="1:19" x14ac:dyDescent="0.25">
      <c r="A261" s="209"/>
      <c r="B261" s="17" t="s">
        <v>695</v>
      </c>
      <c r="C261" s="61">
        <v>11</v>
      </c>
      <c r="D261" s="69"/>
      <c r="E261" s="59" t="s">
        <v>7</v>
      </c>
      <c r="F261" s="59" t="s">
        <v>427</v>
      </c>
      <c r="G261" s="59" t="s">
        <v>427</v>
      </c>
      <c r="H261" s="59" t="s">
        <v>7</v>
      </c>
      <c r="I261" s="59" t="s">
        <v>427</v>
      </c>
      <c r="J261" s="59" t="s">
        <v>427</v>
      </c>
      <c r="K261" s="59"/>
      <c r="L261" s="59"/>
      <c r="M261" s="59"/>
      <c r="N261" s="59" t="s">
        <v>425</v>
      </c>
      <c r="O261" s="59" t="s">
        <v>425</v>
      </c>
      <c r="P261" s="59" t="s">
        <v>425</v>
      </c>
      <c r="Q261" s="59" t="s">
        <v>425</v>
      </c>
      <c r="R261" s="70" t="str">
        <f t="shared" si="18"/>
        <v>-</v>
      </c>
      <c r="S261" s="2"/>
    </row>
    <row r="262" spans="1:19" x14ac:dyDescent="0.25">
      <c r="A262" s="209"/>
      <c r="B262" s="17" t="s">
        <v>696</v>
      </c>
      <c r="C262" s="61">
        <v>1</v>
      </c>
      <c r="D262" s="69" t="s">
        <v>424</v>
      </c>
      <c r="E262" s="59" t="s">
        <v>7</v>
      </c>
      <c r="F262" s="59" t="s">
        <v>7</v>
      </c>
      <c r="G262" s="59" t="s">
        <v>7</v>
      </c>
      <c r="H262" s="59" t="s">
        <v>7</v>
      </c>
      <c r="I262" s="59" t="s">
        <v>7</v>
      </c>
      <c r="J262" s="59" t="s">
        <v>7</v>
      </c>
      <c r="K262" s="59"/>
      <c r="L262" s="59"/>
      <c r="M262" s="59"/>
      <c r="N262" s="59" t="s">
        <v>425</v>
      </c>
      <c r="O262" s="59" t="s">
        <v>425</v>
      </c>
      <c r="P262" s="59" t="s">
        <v>425</v>
      </c>
      <c r="Q262" s="59" t="s">
        <v>425</v>
      </c>
      <c r="R262" s="70" t="str">
        <f t="shared" si="18"/>
        <v>novel</v>
      </c>
      <c r="S262" s="2"/>
    </row>
    <row r="263" spans="1:19" x14ac:dyDescent="0.25">
      <c r="A263" s="209"/>
      <c r="B263" s="17" t="s">
        <v>697</v>
      </c>
      <c r="C263" s="61">
        <v>38</v>
      </c>
      <c r="D263" s="69"/>
      <c r="E263" s="59" t="s">
        <v>7</v>
      </c>
      <c r="F263" s="59" t="s">
        <v>427</v>
      </c>
      <c r="G263" s="59" t="s">
        <v>427</v>
      </c>
      <c r="H263" s="59" t="s">
        <v>427</v>
      </c>
      <c r="I263" s="59" t="s">
        <v>427</v>
      </c>
      <c r="J263" s="59" t="s">
        <v>427</v>
      </c>
      <c r="K263" s="59"/>
      <c r="L263" s="59"/>
      <c r="M263" s="59"/>
      <c r="N263" s="59" t="s">
        <v>425</v>
      </c>
      <c r="O263" s="59" t="s">
        <v>425</v>
      </c>
      <c r="P263" s="59" t="s">
        <v>425</v>
      </c>
      <c r="Q263" s="59" t="s">
        <v>425</v>
      </c>
      <c r="R263" s="70" t="str">
        <f t="shared" si="18"/>
        <v>-</v>
      </c>
      <c r="S263" s="2"/>
    </row>
    <row r="264" spans="1:19" x14ac:dyDescent="0.25">
      <c r="A264" s="209"/>
      <c r="B264" s="17" t="s">
        <v>698</v>
      </c>
      <c r="C264" s="61">
        <v>1</v>
      </c>
      <c r="D264" s="69" t="s">
        <v>424</v>
      </c>
      <c r="E264" s="59" t="s">
        <v>7</v>
      </c>
      <c r="F264" s="59" t="s">
        <v>7</v>
      </c>
      <c r="G264" s="59" t="s">
        <v>7</v>
      </c>
      <c r="H264" s="59" t="s">
        <v>7</v>
      </c>
      <c r="I264" s="59" t="s">
        <v>7</v>
      </c>
      <c r="J264" s="59" t="s">
        <v>7</v>
      </c>
      <c r="K264" s="59"/>
      <c r="L264" s="59"/>
      <c r="M264" s="59"/>
      <c r="N264" s="59" t="s">
        <v>425</v>
      </c>
      <c r="O264" s="59" t="s">
        <v>425</v>
      </c>
      <c r="P264" s="59" t="s">
        <v>425</v>
      </c>
      <c r="Q264" s="59" t="s">
        <v>425</v>
      </c>
      <c r="R264" s="70" t="str">
        <f t="shared" si="18"/>
        <v>novel</v>
      </c>
      <c r="S264" s="2"/>
    </row>
    <row r="265" spans="1:19" x14ac:dyDescent="0.25">
      <c r="A265" s="209"/>
      <c r="B265" s="17" t="s">
        <v>699</v>
      </c>
      <c r="C265" s="61">
        <v>1</v>
      </c>
      <c r="D265" s="69" t="s">
        <v>597</v>
      </c>
      <c r="E265" s="59" t="s">
        <v>427</v>
      </c>
      <c r="F265" s="59" t="s">
        <v>7</v>
      </c>
      <c r="G265" s="59" t="s">
        <v>7</v>
      </c>
      <c r="H265" s="59" t="s">
        <v>7</v>
      </c>
      <c r="I265" s="59" t="s">
        <v>7</v>
      </c>
      <c r="J265" s="59" t="s">
        <v>7</v>
      </c>
      <c r="K265" s="59"/>
      <c r="L265" s="59"/>
      <c r="M265" s="59"/>
      <c r="N265" s="59" t="s">
        <v>425</v>
      </c>
      <c r="O265" s="59" t="s">
        <v>425</v>
      </c>
      <c r="P265" s="59" t="s">
        <v>425</v>
      </c>
      <c r="Q265" s="59" t="s">
        <v>425</v>
      </c>
      <c r="R265" s="70" t="str">
        <f t="shared" si="18"/>
        <v>-</v>
      </c>
      <c r="S265" s="2"/>
    </row>
    <row r="266" spans="1:19" x14ac:dyDescent="0.25">
      <c r="A266" s="209"/>
      <c r="B266" s="17" t="s">
        <v>700</v>
      </c>
      <c r="C266" s="61">
        <v>13</v>
      </c>
      <c r="D266" s="69"/>
      <c r="E266" s="59" t="s">
        <v>7</v>
      </c>
      <c r="F266" s="59" t="s">
        <v>427</v>
      </c>
      <c r="G266" s="59" t="s">
        <v>427</v>
      </c>
      <c r="H266" s="59" t="s">
        <v>7</v>
      </c>
      <c r="I266" s="59" t="s">
        <v>427</v>
      </c>
      <c r="J266" s="59" t="s">
        <v>427</v>
      </c>
      <c r="K266" s="59"/>
      <c r="L266" s="59" t="s">
        <v>427</v>
      </c>
      <c r="M266" s="59"/>
      <c r="N266" s="59" t="s">
        <v>425</v>
      </c>
      <c r="O266" s="59" t="s">
        <v>425</v>
      </c>
      <c r="P266" s="59" t="s">
        <v>425</v>
      </c>
      <c r="Q266" s="59" t="s">
        <v>425</v>
      </c>
      <c r="R266" s="70" t="str">
        <f t="shared" si="18"/>
        <v>-</v>
      </c>
      <c r="S266" s="2"/>
    </row>
    <row r="267" spans="1:19" x14ac:dyDescent="0.25">
      <c r="A267" s="209"/>
      <c r="B267" s="17" t="s">
        <v>701</v>
      </c>
      <c r="C267" s="61">
        <v>3</v>
      </c>
      <c r="D267" s="69" t="s">
        <v>702</v>
      </c>
      <c r="E267" s="59" t="s">
        <v>7</v>
      </c>
      <c r="F267" s="59" t="s">
        <v>427</v>
      </c>
      <c r="G267" s="59" t="s">
        <v>427</v>
      </c>
      <c r="H267" s="59" t="s">
        <v>427</v>
      </c>
      <c r="I267" s="59" t="s">
        <v>7</v>
      </c>
      <c r="J267" s="59" t="s">
        <v>427</v>
      </c>
      <c r="K267" s="59"/>
      <c r="L267" s="59" t="s">
        <v>427</v>
      </c>
      <c r="M267" s="59"/>
      <c r="N267" s="59" t="s">
        <v>425</v>
      </c>
      <c r="O267" s="59" t="s">
        <v>425</v>
      </c>
      <c r="P267" s="59" t="s">
        <v>425</v>
      </c>
      <c r="Q267" s="59" t="s">
        <v>425</v>
      </c>
      <c r="R267" s="70" t="str">
        <f t="shared" si="18"/>
        <v>-</v>
      </c>
      <c r="S267" s="2"/>
    </row>
    <row r="268" spans="1:19" x14ac:dyDescent="0.25">
      <c r="A268" s="209"/>
      <c r="B268" s="17" t="s">
        <v>703</v>
      </c>
      <c r="C268" s="61">
        <v>7</v>
      </c>
      <c r="D268" s="69"/>
      <c r="E268" s="59" t="s">
        <v>7</v>
      </c>
      <c r="F268" s="59" t="s">
        <v>427</v>
      </c>
      <c r="G268" s="59" t="s">
        <v>427</v>
      </c>
      <c r="H268" s="59" t="s">
        <v>7</v>
      </c>
      <c r="I268" s="59" t="s">
        <v>427</v>
      </c>
      <c r="J268" s="59" t="s">
        <v>427</v>
      </c>
      <c r="K268" s="59"/>
      <c r="L268" s="59" t="s">
        <v>427</v>
      </c>
      <c r="M268" s="59"/>
      <c r="N268" s="59" t="s">
        <v>425</v>
      </c>
      <c r="O268" s="59" t="s">
        <v>425</v>
      </c>
      <c r="P268" s="59" t="s">
        <v>425</v>
      </c>
      <c r="Q268" s="59" t="s">
        <v>425</v>
      </c>
      <c r="R268" s="70" t="str">
        <f t="shared" si="18"/>
        <v>-</v>
      </c>
      <c r="S268" s="2"/>
    </row>
    <row r="269" spans="1:19" x14ac:dyDescent="0.25">
      <c r="A269" s="209"/>
      <c r="B269" s="17" t="s">
        <v>704</v>
      </c>
      <c r="C269" s="61">
        <v>9</v>
      </c>
      <c r="D269" s="69" t="s">
        <v>702</v>
      </c>
      <c r="E269" s="59" t="s">
        <v>7</v>
      </c>
      <c r="F269" s="59" t="s">
        <v>427</v>
      </c>
      <c r="G269" s="59" t="s">
        <v>427</v>
      </c>
      <c r="H269" s="59" t="s">
        <v>427</v>
      </c>
      <c r="I269" s="59" t="s">
        <v>427</v>
      </c>
      <c r="J269" s="59" t="s">
        <v>427</v>
      </c>
      <c r="K269" s="59"/>
      <c r="L269" s="59" t="s">
        <v>427</v>
      </c>
      <c r="M269" s="59"/>
      <c r="N269" s="59" t="s">
        <v>425</v>
      </c>
      <c r="O269" s="59" t="s">
        <v>425</v>
      </c>
      <c r="P269" s="59" t="s">
        <v>425</v>
      </c>
      <c r="Q269" s="59" t="s">
        <v>425</v>
      </c>
      <c r="R269" s="70" t="str">
        <f t="shared" si="18"/>
        <v>-</v>
      </c>
      <c r="S269" s="2"/>
    </row>
    <row r="270" spans="1:19" x14ac:dyDescent="0.25">
      <c r="A270" s="209"/>
      <c r="B270" s="17" t="s">
        <v>705</v>
      </c>
      <c r="C270" s="61">
        <v>1</v>
      </c>
      <c r="D270" s="69" t="s">
        <v>702</v>
      </c>
      <c r="E270" s="59" t="s">
        <v>7</v>
      </c>
      <c r="F270" s="59" t="s">
        <v>7</v>
      </c>
      <c r="G270" s="59" t="s">
        <v>7</v>
      </c>
      <c r="H270" s="59" t="s">
        <v>7</v>
      </c>
      <c r="I270" s="59" t="s">
        <v>427</v>
      </c>
      <c r="J270" s="59" t="s">
        <v>427</v>
      </c>
      <c r="K270" s="59" t="s">
        <v>427</v>
      </c>
      <c r="L270" s="59"/>
      <c r="M270" s="59"/>
      <c r="N270" s="59" t="s">
        <v>425</v>
      </c>
      <c r="O270" s="59" t="s">
        <v>425</v>
      </c>
      <c r="P270" s="59" t="s">
        <v>425</v>
      </c>
      <c r="Q270" s="59" t="s">
        <v>425</v>
      </c>
      <c r="R270" s="70" t="str">
        <f t="shared" si="18"/>
        <v>-</v>
      </c>
      <c r="S270" s="2"/>
    </row>
    <row r="271" spans="1:19" x14ac:dyDescent="0.25">
      <c r="A271" s="209"/>
      <c r="B271" s="17" t="s">
        <v>706</v>
      </c>
      <c r="C271" s="61">
        <v>4</v>
      </c>
      <c r="D271" s="69"/>
      <c r="E271" s="59" t="s">
        <v>7</v>
      </c>
      <c r="F271" s="59" t="s">
        <v>427</v>
      </c>
      <c r="G271" s="59" t="s">
        <v>427</v>
      </c>
      <c r="H271" s="59" t="s">
        <v>7</v>
      </c>
      <c r="I271" s="59" t="s">
        <v>427</v>
      </c>
      <c r="J271" s="59" t="s">
        <v>427</v>
      </c>
      <c r="K271" s="59"/>
      <c r="L271" s="59"/>
      <c r="M271" s="59"/>
      <c r="N271" s="59" t="s">
        <v>425</v>
      </c>
      <c r="O271" s="59" t="s">
        <v>425</v>
      </c>
      <c r="P271" s="59" t="s">
        <v>425</v>
      </c>
      <c r="Q271" s="59" t="s">
        <v>425</v>
      </c>
      <c r="R271" s="70" t="str">
        <f t="shared" si="18"/>
        <v>-</v>
      </c>
      <c r="S271" s="2"/>
    </row>
    <row r="272" spans="1:19" x14ac:dyDescent="0.25">
      <c r="A272" s="209"/>
      <c r="B272" s="17" t="s">
        <v>707</v>
      </c>
      <c r="C272" s="61">
        <v>1</v>
      </c>
      <c r="D272" s="69"/>
      <c r="E272" s="59" t="s">
        <v>7</v>
      </c>
      <c r="F272" s="59" t="s">
        <v>7</v>
      </c>
      <c r="G272" s="59" t="s">
        <v>7</v>
      </c>
      <c r="H272" s="59" t="s">
        <v>7</v>
      </c>
      <c r="I272" s="59" t="s">
        <v>7</v>
      </c>
      <c r="J272" s="59" t="s">
        <v>7</v>
      </c>
      <c r="K272" s="59"/>
      <c r="L272" s="59"/>
      <c r="M272" s="59"/>
      <c r="N272" s="59" t="s">
        <v>425</v>
      </c>
      <c r="O272" s="59" t="s">
        <v>425</v>
      </c>
      <c r="P272" s="59" t="s">
        <v>425</v>
      </c>
      <c r="Q272" s="59" t="s">
        <v>425</v>
      </c>
      <c r="R272" s="70" t="str">
        <f t="shared" si="18"/>
        <v>novel</v>
      </c>
      <c r="S272" s="2"/>
    </row>
    <row r="273" spans="1:19" x14ac:dyDescent="0.25">
      <c r="A273" s="209"/>
      <c r="B273" s="17" t="s">
        <v>708</v>
      </c>
      <c r="C273" s="61">
        <v>1</v>
      </c>
      <c r="D273" s="69"/>
      <c r="E273" s="59" t="s">
        <v>7</v>
      </c>
      <c r="F273" s="59" t="s">
        <v>7</v>
      </c>
      <c r="G273" s="59" t="s">
        <v>427</v>
      </c>
      <c r="H273" s="59" t="s">
        <v>7</v>
      </c>
      <c r="I273" s="59" t="s">
        <v>7</v>
      </c>
      <c r="J273" s="59" t="s">
        <v>427</v>
      </c>
      <c r="K273" s="59"/>
      <c r="L273" s="59"/>
      <c r="M273" s="59"/>
      <c r="N273" s="59" t="s">
        <v>425</v>
      </c>
      <c r="O273" s="59" t="s">
        <v>425</v>
      </c>
      <c r="P273" s="59" t="s">
        <v>425</v>
      </c>
      <c r="Q273" s="59" t="s">
        <v>425</v>
      </c>
      <c r="R273" s="70" t="str">
        <f t="shared" si="18"/>
        <v>-</v>
      </c>
      <c r="S273" s="2"/>
    </row>
    <row r="274" spans="1:19" ht="15.75" thickBot="1" x14ac:dyDescent="0.3">
      <c r="A274" s="210"/>
      <c r="B274" s="62" t="s">
        <v>709</v>
      </c>
      <c r="C274" s="61">
        <v>1</v>
      </c>
      <c r="D274" s="69" t="s">
        <v>702</v>
      </c>
      <c r="E274" s="65" t="s">
        <v>7</v>
      </c>
      <c r="F274" s="65" t="s">
        <v>7</v>
      </c>
      <c r="G274" s="65" t="s">
        <v>7</v>
      </c>
      <c r="H274" s="65" t="s">
        <v>7</v>
      </c>
      <c r="I274" s="65" t="s">
        <v>7</v>
      </c>
      <c r="J274" s="65" t="s">
        <v>427</v>
      </c>
      <c r="K274" s="65" t="s">
        <v>427</v>
      </c>
      <c r="L274" s="65"/>
      <c r="M274" s="65"/>
      <c r="N274" s="65" t="s">
        <v>425</v>
      </c>
      <c r="O274" s="65" t="s">
        <v>425</v>
      </c>
      <c r="P274" s="65" t="s">
        <v>425</v>
      </c>
      <c r="Q274" s="65" t="s">
        <v>425</v>
      </c>
      <c r="R274" s="72" t="str">
        <f t="shared" si="18"/>
        <v>-</v>
      </c>
      <c r="S274" s="2"/>
    </row>
    <row r="275" spans="1:19" x14ac:dyDescent="0.25">
      <c r="A275" s="208" t="s">
        <v>710</v>
      </c>
      <c r="B275" s="52" t="s">
        <v>711</v>
      </c>
      <c r="C275" s="53"/>
      <c r="D275" s="55"/>
      <c r="E275" s="54"/>
      <c r="F275" s="54"/>
      <c r="G275" s="54"/>
      <c r="H275" s="54"/>
      <c r="I275" s="54"/>
      <c r="J275" s="54"/>
      <c r="K275" s="54"/>
      <c r="L275" s="54"/>
      <c r="M275" s="54"/>
      <c r="N275" s="54"/>
      <c r="O275" s="54"/>
      <c r="P275" s="54"/>
      <c r="Q275" s="55"/>
      <c r="R275" s="56"/>
      <c r="S275" s="2"/>
    </row>
    <row r="276" spans="1:19" x14ac:dyDescent="0.25">
      <c r="A276" s="209"/>
      <c r="B276" s="17" t="s">
        <v>712</v>
      </c>
      <c r="C276" s="61">
        <v>1</v>
      </c>
      <c r="D276" s="69"/>
      <c r="E276" s="59" t="s">
        <v>425</v>
      </c>
      <c r="F276" s="59" t="s">
        <v>425</v>
      </c>
      <c r="G276" s="59" t="s">
        <v>7</v>
      </c>
      <c r="H276" s="59" t="s">
        <v>7</v>
      </c>
      <c r="I276" s="59" t="s">
        <v>7</v>
      </c>
      <c r="J276" s="59" t="s">
        <v>427</v>
      </c>
      <c r="K276" s="59"/>
      <c r="L276" s="59"/>
      <c r="M276" s="59"/>
      <c r="N276" s="59" t="s">
        <v>425</v>
      </c>
      <c r="O276" s="59" t="s">
        <v>425</v>
      </c>
      <c r="P276" s="59" t="s">
        <v>425</v>
      </c>
      <c r="Q276" s="59" t="s">
        <v>425</v>
      </c>
      <c r="R276" s="70" t="str">
        <f t="shared" ref="R276:R285" si="19">IF(COUNTIF(E276:Q276,"+")=0,"novel","-")</f>
        <v>-</v>
      </c>
      <c r="S276" s="2"/>
    </row>
    <row r="277" spans="1:19" x14ac:dyDescent="0.25">
      <c r="A277" s="209"/>
      <c r="B277" s="17" t="s">
        <v>713</v>
      </c>
      <c r="C277" s="61">
        <v>2</v>
      </c>
      <c r="D277" s="69"/>
      <c r="E277" s="59" t="s">
        <v>425</v>
      </c>
      <c r="F277" s="59" t="s">
        <v>425</v>
      </c>
      <c r="G277" s="59" t="s">
        <v>427</v>
      </c>
      <c r="H277" s="59" t="s">
        <v>7</v>
      </c>
      <c r="I277" s="59" t="s">
        <v>7</v>
      </c>
      <c r="J277" s="59" t="s">
        <v>427</v>
      </c>
      <c r="K277" s="59" t="s">
        <v>427</v>
      </c>
      <c r="L277" s="59"/>
      <c r="M277" s="59"/>
      <c r="N277" s="59" t="s">
        <v>425</v>
      </c>
      <c r="O277" s="59" t="s">
        <v>425</v>
      </c>
      <c r="P277" s="59" t="s">
        <v>425</v>
      </c>
      <c r="Q277" s="59" t="s">
        <v>425</v>
      </c>
      <c r="R277" s="70" t="str">
        <f t="shared" si="19"/>
        <v>-</v>
      </c>
      <c r="S277" s="2"/>
    </row>
    <row r="278" spans="1:19" x14ac:dyDescent="0.25">
      <c r="A278" s="209"/>
      <c r="B278" s="17" t="s">
        <v>714</v>
      </c>
      <c r="C278" s="61">
        <v>14</v>
      </c>
      <c r="D278" s="69"/>
      <c r="E278" s="59" t="s">
        <v>425</v>
      </c>
      <c r="F278" s="59" t="s">
        <v>425</v>
      </c>
      <c r="G278" s="59" t="s">
        <v>427</v>
      </c>
      <c r="H278" s="59" t="s">
        <v>427</v>
      </c>
      <c r="I278" s="59" t="s">
        <v>427</v>
      </c>
      <c r="J278" s="59" t="s">
        <v>427</v>
      </c>
      <c r="K278" s="59"/>
      <c r="L278" s="59"/>
      <c r="M278" s="59"/>
      <c r="N278" s="59" t="s">
        <v>425</v>
      </c>
      <c r="O278" s="59" t="s">
        <v>425</v>
      </c>
      <c r="P278" s="59" t="s">
        <v>425</v>
      </c>
      <c r="Q278" s="59" t="s">
        <v>425</v>
      </c>
      <c r="R278" s="70" t="str">
        <f t="shared" si="19"/>
        <v>-</v>
      </c>
      <c r="S278" s="2"/>
    </row>
    <row r="279" spans="1:19" x14ac:dyDescent="0.25">
      <c r="A279" s="209"/>
      <c r="B279" s="17" t="s">
        <v>715</v>
      </c>
      <c r="C279" s="61">
        <v>26</v>
      </c>
      <c r="D279" s="69"/>
      <c r="E279" s="59" t="s">
        <v>425</v>
      </c>
      <c r="F279" s="59" t="s">
        <v>425</v>
      </c>
      <c r="G279" s="59" t="s">
        <v>427</v>
      </c>
      <c r="H279" s="59" t="s">
        <v>427</v>
      </c>
      <c r="I279" s="59" t="s">
        <v>427</v>
      </c>
      <c r="J279" s="59" t="s">
        <v>427</v>
      </c>
      <c r="K279" s="59"/>
      <c r="L279" s="59"/>
      <c r="M279" s="59"/>
      <c r="N279" s="59" t="s">
        <v>425</v>
      </c>
      <c r="O279" s="59" t="s">
        <v>425</v>
      </c>
      <c r="P279" s="59" t="s">
        <v>425</v>
      </c>
      <c r="Q279" s="59" t="s">
        <v>425</v>
      </c>
      <c r="R279" s="70" t="str">
        <f t="shared" si="19"/>
        <v>-</v>
      </c>
      <c r="S279" s="2"/>
    </row>
    <row r="280" spans="1:19" x14ac:dyDescent="0.25">
      <c r="A280" s="209"/>
      <c r="B280" s="17" t="s">
        <v>716</v>
      </c>
      <c r="C280" s="61">
        <v>23</v>
      </c>
      <c r="D280" s="69"/>
      <c r="E280" s="59" t="s">
        <v>425</v>
      </c>
      <c r="F280" s="59" t="s">
        <v>425</v>
      </c>
      <c r="G280" s="59" t="s">
        <v>427</v>
      </c>
      <c r="H280" s="59" t="s">
        <v>7</v>
      </c>
      <c r="I280" s="59" t="s">
        <v>427</v>
      </c>
      <c r="J280" s="59" t="s">
        <v>427</v>
      </c>
      <c r="K280" s="59"/>
      <c r="L280" s="59"/>
      <c r="M280" s="59"/>
      <c r="N280" s="59" t="s">
        <v>425</v>
      </c>
      <c r="O280" s="59" t="s">
        <v>425</v>
      </c>
      <c r="P280" s="59" t="s">
        <v>425</v>
      </c>
      <c r="Q280" s="59" t="s">
        <v>425</v>
      </c>
      <c r="R280" s="70" t="str">
        <f t="shared" si="19"/>
        <v>-</v>
      </c>
      <c r="S280" s="2"/>
    </row>
    <row r="281" spans="1:19" x14ac:dyDescent="0.25">
      <c r="A281" s="209"/>
      <c r="B281" s="17" t="s">
        <v>717</v>
      </c>
      <c r="C281" s="61">
        <v>1</v>
      </c>
      <c r="D281" s="69" t="s">
        <v>523</v>
      </c>
      <c r="E281" s="59" t="s">
        <v>425</v>
      </c>
      <c r="F281" s="59" t="s">
        <v>425</v>
      </c>
      <c r="G281" s="59" t="s">
        <v>7</v>
      </c>
      <c r="H281" s="59" t="s">
        <v>7</v>
      </c>
      <c r="I281" s="59" t="s">
        <v>7</v>
      </c>
      <c r="J281" s="59" t="s">
        <v>7</v>
      </c>
      <c r="K281" s="59"/>
      <c r="L281" s="59"/>
      <c r="M281" s="59"/>
      <c r="N281" s="59" t="s">
        <v>425</v>
      </c>
      <c r="O281" s="59" t="s">
        <v>425</v>
      </c>
      <c r="P281" s="59" t="s">
        <v>425</v>
      </c>
      <c r="Q281" s="59" t="s">
        <v>425</v>
      </c>
      <c r="R281" s="70" t="str">
        <f t="shared" si="19"/>
        <v>novel</v>
      </c>
      <c r="S281" s="2"/>
    </row>
    <row r="282" spans="1:19" x14ac:dyDescent="0.25">
      <c r="A282" s="209"/>
      <c r="B282" s="17" t="s">
        <v>718</v>
      </c>
      <c r="C282" s="61">
        <v>21</v>
      </c>
      <c r="D282" s="69"/>
      <c r="E282" s="59" t="s">
        <v>425</v>
      </c>
      <c r="F282" s="59" t="s">
        <v>425</v>
      </c>
      <c r="G282" s="59" t="s">
        <v>427</v>
      </c>
      <c r="H282" s="59" t="s">
        <v>427</v>
      </c>
      <c r="I282" s="59" t="s">
        <v>427</v>
      </c>
      <c r="J282" s="59" t="s">
        <v>427</v>
      </c>
      <c r="K282" s="59"/>
      <c r="L282" s="59"/>
      <c r="M282" s="59"/>
      <c r="N282" s="59" t="s">
        <v>425</v>
      </c>
      <c r="O282" s="59" t="s">
        <v>425</v>
      </c>
      <c r="P282" s="59" t="s">
        <v>425</v>
      </c>
      <c r="Q282" s="59" t="s">
        <v>425</v>
      </c>
      <c r="R282" s="70" t="str">
        <f t="shared" si="19"/>
        <v>-</v>
      </c>
      <c r="S282" s="2"/>
    </row>
    <row r="283" spans="1:19" x14ac:dyDescent="0.25">
      <c r="A283" s="209"/>
      <c r="B283" s="17" t="s">
        <v>719</v>
      </c>
      <c r="C283" s="61">
        <v>9</v>
      </c>
      <c r="D283" s="69"/>
      <c r="E283" s="59" t="s">
        <v>425</v>
      </c>
      <c r="F283" s="59" t="s">
        <v>425</v>
      </c>
      <c r="G283" s="59" t="s">
        <v>427</v>
      </c>
      <c r="H283" s="59" t="s">
        <v>7</v>
      </c>
      <c r="I283" s="59" t="s">
        <v>427</v>
      </c>
      <c r="J283" s="59" t="s">
        <v>427</v>
      </c>
      <c r="K283" s="59"/>
      <c r="L283" s="59"/>
      <c r="M283" s="59"/>
      <c r="N283" s="59" t="s">
        <v>425</v>
      </c>
      <c r="O283" s="59" t="s">
        <v>425</v>
      </c>
      <c r="P283" s="59" t="s">
        <v>425</v>
      </c>
      <c r="Q283" s="59" t="s">
        <v>425</v>
      </c>
      <c r="R283" s="70" t="str">
        <f t="shared" si="19"/>
        <v>-</v>
      </c>
      <c r="S283" s="2"/>
    </row>
    <row r="284" spans="1:19" x14ac:dyDescent="0.25">
      <c r="A284" s="209"/>
      <c r="B284" s="17" t="s">
        <v>720</v>
      </c>
      <c r="C284" s="61">
        <v>3</v>
      </c>
      <c r="D284" s="69"/>
      <c r="E284" s="59" t="s">
        <v>425</v>
      </c>
      <c r="F284" s="59" t="s">
        <v>425</v>
      </c>
      <c r="G284" s="59" t="s">
        <v>427</v>
      </c>
      <c r="H284" s="59" t="s">
        <v>7</v>
      </c>
      <c r="I284" s="59" t="s">
        <v>427</v>
      </c>
      <c r="J284" s="59" t="s">
        <v>427</v>
      </c>
      <c r="K284" s="59" t="s">
        <v>427</v>
      </c>
      <c r="L284" s="59"/>
      <c r="M284" s="59"/>
      <c r="N284" s="59" t="s">
        <v>425</v>
      </c>
      <c r="O284" s="59" t="s">
        <v>425</v>
      </c>
      <c r="P284" s="59" t="s">
        <v>425</v>
      </c>
      <c r="Q284" s="59" t="s">
        <v>425</v>
      </c>
      <c r="R284" s="70" t="str">
        <f t="shared" si="19"/>
        <v>-</v>
      </c>
      <c r="S284" s="2"/>
    </row>
    <row r="285" spans="1:19" ht="15.75" thickBot="1" x14ac:dyDescent="0.3">
      <c r="A285" s="210"/>
      <c r="B285" s="62" t="s">
        <v>721</v>
      </c>
      <c r="C285" s="63">
        <v>1</v>
      </c>
      <c r="D285" s="64"/>
      <c r="E285" s="65" t="s">
        <v>425</v>
      </c>
      <c r="F285" s="65" t="s">
        <v>425</v>
      </c>
      <c r="G285" s="65" t="s">
        <v>7</v>
      </c>
      <c r="H285" s="65" t="s">
        <v>7</v>
      </c>
      <c r="I285" s="65" t="s">
        <v>7</v>
      </c>
      <c r="J285" s="65" t="s">
        <v>7</v>
      </c>
      <c r="K285" s="65"/>
      <c r="L285" s="65"/>
      <c r="M285" s="65"/>
      <c r="N285" s="65" t="s">
        <v>425</v>
      </c>
      <c r="O285" s="65" t="s">
        <v>425</v>
      </c>
      <c r="P285" s="65" t="s">
        <v>425</v>
      </c>
      <c r="Q285" s="65" t="s">
        <v>425</v>
      </c>
      <c r="R285" s="72" t="str">
        <f t="shared" si="19"/>
        <v>novel</v>
      </c>
      <c r="S285" s="2"/>
    </row>
    <row r="286" spans="1:19" x14ac:dyDescent="0.25">
      <c r="A286" s="208" t="s">
        <v>722</v>
      </c>
      <c r="B286" s="52" t="s">
        <v>723</v>
      </c>
      <c r="C286" s="53"/>
      <c r="D286" s="55"/>
      <c r="E286" s="54"/>
      <c r="F286" s="54"/>
      <c r="G286" s="54"/>
      <c r="H286" s="54"/>
      <c r="I286" s="54"/>
      <c r="J286" s="54"/>
      <c r="K286" s="54"/>
      <c r="L286" s="54"/>
      <c r="M286" s="54"/>
      <c r="N286" s="54"/>
      <c r="O286" s="54"/>
      <c r="P286" s="54"/>
      <c r="Q286" s="55"/>
      <c r="R286" s="56"/>
      <c r="S286" s="2"/>
    </row>
    <row r="287" spans="1:19" x14ac:dyDescent="0.25">
      <c r="A287" s="209"/>
      <c r="B287" s="17" t="s">
        <v>724</v>
      </c>
      <c r="C287" s="61">
        <v>2</v>
      </c>
      <c r="D287" s="69"/>
      <c r="E287" s="59" t="s">
        <v>427</v>
      </c>
      <c r="F287" s="59" t="s">
        <v>7</v>
      </c>
      <c r="G287" s="59" t="s">
        <v>7</v>
      </c>
      <c r="H287" s="59" t="s">
        <v>7</v>
      </c>
      <c r="I287" s="59" t="s">
        <v>7</v>
      </c>
      <c r="J287" s="59" t="s">
        <v>7</v>
      </c>
      <c r="K287" s="59"/>
      <c r="L287" s="59"/>
      <c r="M287" s="59"/>
      <c r="N287" s="59" t="s">
        <v>425</v>
      </c>
      <c r="O287" s="59" t="s">
        <v>425</v>
      </c>
      <c r="P287" s="59" t="s">
        <v>425</v>
      </c>
      <c r="Q287" s="59" t="s">
        <v>425</v>
      </c>
      <c r="R287" s="70" t="str">
        <f t="shared" ref="R287:R293" si="20">IF(COUNTIF(E287:Q287,"+")=0,"novel","-")</f>
        <v>-</v>
      </c>
      <c r="S287" s="2"/>
    </row>
    <row r="288" spans="1:19" x14ac:dyDescent="0.25">
      <c r="A288" s="209"/>
      <c r="B288" s="17" t="s">
        <v>524</v>
      </c>
      <c r="C288" s="61">
        <v>1</v>
      </c>
      <c r="D288" s="69"/>
      <c r="E288" s="59" t="s">
        <v>427</v>
      </c>
      <c r="F288" s="59" t="s">
        <v>7</v>
      </c>
      <c r="G288" s="59" t="s">
        <v>7</v>
      </c>
      <c r="H288" s="59" t="s">
        <v>7</v>
      </c>
      <c r="I288" s="59" t="s">
        <v>7</v>
      </c>
      <c r="J288" s="59" t="s">
        <v>7</v>
      </c>
      <c r="K288" s="59"/>
      <c r="L288" s="59"/>
      <c r="M288" s="59"/>
      <c r="N288" s="59" t="s">
        <v>425</v>
      </c>
      <c r="O288" s="59" t="s">
        <v>425</v>
      </c>
      <c r="P288" s="59" t="s">
        <v>425</v>
      </c>
      <c r="Q288" s="59" t="s">
        <v>425</v>
      </c>
      <c r="R288" s="70" t="str">
        <f t="shared" si="20"/>
        <v>-</v>
      </c>
      <c r="S288" s="2"/>
    </row>
    <row r="289" spans="1:19" x14ac:dyDescent="0.25">
      <c r="A289" s="209"/>
      <c r="B289" s="17" t="s">
        <v>526</v>
      </c>
      <c r="C289" s="61">
        <v>12</v>
      </c>
      <c r="D289" s="69"/>
      <c r="E289" s="59" t="s">
        <v>427</v>
      </c>
      <c r="F289" s="59" t="s">
        <v>427</v>
      </c>
      <c r="G289" s="59" t="s">
        <v>427</v>
      </c>
      <c r="H289" s="59" t="s">
        <v>7</v>
      </c>
      <c r="I289" s="59" t="s">
        <v>427</v>
      </c>
      <c r="J289" s="59" t="s">
        <v>427</v>
      </c>
      <c r="K289" s="59"/>
      <c r="L289" s="59"/>
      <c r="M289" s="59"/>
      <c r="N289" s="59" t="s">
        <v>425</v>
      </c>
      <c r="O289" s="59" t="s">
        <v>425</v>
      </c>
      <c r="P289" s="59" t="s">
        <v>425</v>
      </c>
      <c r="Q289" s="59" t="s">
        <v>425</v>
      </c>
      <c r="R289" s="70" t="str">
        <f t="shared" si="20"/>
        <v>-</v>
      </c>
      <c r="S289" s="2"/>
    </row>
    <row r="290" spans="1:19" x14ac:dyDescent="0.25">
      <c r="A290" s="209"/>
      <c r="B290" s="17" t="s">
        <v>528</v>
      </c>
      <c r="C290" s="61">
        <v>40</v>
      </c>
      <c r="D290" s="69"/>
      <c r="E290" s="59" t="s">
        <v>427</v>
      </c>
      <c r="F290" s="59" t="s">
        <v>427</v>
      </c>
      <c r="G290" s="59" t="s">
        <v>427</v>
      </c>
      <c r="H290" s="59" t="s">
        <v>427</v>
      </c>
      <c r="I290" s="59" t="s">
        <v>427</v>
      </c>
      <c r="J290" s="59" t="s">
        <v>427</v>
      </c>
      <c r="K290" s="59"/>
      <c r="L290" s="59"/>
      <c r="M290" s="59"/>
      <c r="N290" s="59" t="s">
        <v>425</v>
      </c>
      <c r="O290" s="59" t="s">
        <v>425</v>
      </c>
      <c r="P290" s="59" t="s">
        <v>425</v>
      </c>
      <c r="Q290" s="59" t="s">
        <v>425</v>
      </c>
      <c r="R290" s="70" t="str">
        <f t="shared" si="20"/>
        <v>-</v>
      </c>
      <c r="S290" s="2"/>
    </row>
    <row r="291" spans="1:19" x14ac:dyDescent="0.25">
      <c r="A291" s="209"/>
      <c r="B291" s="17" t="s">
        <v>531</v>
      </c>
      <c r="C291" s="61">
        <v>42</v>
      </c>
      <c r="D291" s="69"/>
      <c r="E291" s="59" t="s">
        <v>427</v>
      </c>
      <c r="F291" s="59" t="s">
        <v>427</v>
      </c>
      <c r="G291" s="59" t="s">
        <v>427</v>
      </c>
      <c r="H291" s="59" t="s">
        <v>427</v>
      </c>
      <c r="I291" s="59" t="s">
        <v>427</v>
      </c>
      <c r="J291" s="59" t="s">
        <v>427</v>
      </c>
      <c r="K291" s="59"/>
      <c r="L291" s="59"/>
      <c r="M291" s="59"/>
      <c r="N291" s="59" t="s">
        <v>425</v>
      </c>
      <c r="O291" s="59" t="s">
        <v>425</v>
      </c>
      <c r="P291" s="59" t="s">
        <v>425</v>
      </c>
      <c r="Q291" s="59" t="s">
        <v>425</v>
      </c>
      <c r="R291" s="70" t="str">
        <f t="shared" si="20"/>
        <v>-</v>
      </c>
      <c r="S291" s="2"/>
    </row>
    <row r="292" spans="1:19" x14ac:dyDescent="0.25">
      <c r="A292" s="209"/>
      <c r="B292" s="17" t="s">
        <v>725</v>
      </c>
      <c r="C292" s="61">
        <v>1</v>
      </c>
      <c r="D292" s="69" t="s">
        <v>523</v>
      </c>
      <c r="E292" s="59" t="s">
        <v>7</v>
      </c>
      <c r="F292" s="59" t="s">
        <v>7</v>
      </c>
      <c r="G292" s="59" t="s">
        <v>7</v>
      </c>
      <c r="H292" s="59" t="s">
        <v>7</v>
      </c>
      <c r="I292" s="59" t="s">
        <v>7</v>
      </c>
      <c r="J292" s="59" t="s">
        <v>7</v>
      </c>
      <c r="K292" s="59"/>
      <c r="L292" s="59"/>
      <c r="M292" s="59"/>
      <c r="N292" s="59" t="s">
        <v>425</v>
      </c>
      <c r="O292" s="59" t="s">
        <v>425</v>
      </c>
      <c r="P292" s="59" t="s">
        <v>425</v>
      </c>
      <c r="Q292" s="59" t="s">
        <v>425</v>
      </c>
      <c r="R292" s="70" t="str">
        <f t="shared" si="20"/>
        <v>novel</v>
      </c>
      <c r="S292" s="2"/>
    </row>
    <row r="293" spans="1:19" ht="15.75" thickBot="1" x14ac:dyDescent="0.3">
      <c r="A293" s="210"/>
      <c r="B293" s="62" t="s">
        <v>726</v>
      </c>
      <c r="C293" s="63">
        <v>3</v>
      </c>
      <c r="D293" s="64"/>
      <c r="E293" s="65" t="s">
        <v>427</v>
      </c>
      <c r="F293" s="65" t="s">
        <v>427</v>
      </c>
      <c r="G293" s="65" t="s">
        <v>427</v>
      </c>
      <c r="H293" s="65" t="s">
        <v>427</v>
      </c>
      <c r="I293" s="65" t="s">
        <v>427</v>
      </c>
      <c r="J293" s="65" t="s">
        <v>427</v>
      </c>
      <c r="K293" s="65"/>
      <c r="L293" s="65"/>
      <c r="M293" s="65"/>
      <c r="N293" s="65" t="s">
        <v>425</v>
      </c>
      <c r="O293" s="65" t="s">
        <v>425</v>
      </c>
      <c r="P293" s="65" t="s">
        <v>425</v>
      </c>
      <c r="Q293" s="65" t="s">
        <v>425</v>
      </c>
      <c r="R293" s="72" t="str">
        <f t="shared" si="20"/>
        <v>-</v>
      </c>
      <c r="S293" s="2"/>
    </row>
    <row r="294" spans="1:19" ht="49.5" customHeight="1" x14ac:dyDescent="0.25">
      <c r="A294" s="211" t="s">
        <v>727</v>
      </c>
      <c r="B294" s="211"/>
      <c r="C294" s="211"/>
      <c r="D294" s="211"/>
      <c r="E294" s="211"/>
      <c r="F294" s="211"/>
      <c r="G294" s="211"/>
      <c r="H294" s="211"/>
      <c r="I294" s="211"/>
      <c r="J294" s="211"/>
      <c r="K294" s="211"/>
      <c r="L294" s="211"/>
      <c r="M294" s="211"/>
      <c r="N294" s="211"/>
      <c r="O294" s="211"/>
      <c r="P294" s="211"/>
      <c r="Q294" s="211"/>
      <c r="R294" s="211"/>
      <c r="S294" s="2"/>
    </row>
    <row r="295" spans="1:19" x14ac:dyDescent="0.25">
      <c r="A295" s="2" t="s">
        <v>728</v>
      </c>
      <c r="B295" s="76"/>
      <c r="C295" s="76"/>
      <c r="D295" s="76"/>
      <c r="E295" s="76"/>
      <c r="F295" s="76"/>
      <c r="G295" s="76"/>
      <c r="H295" s="76"/>
      <c r="I295" s="76"/>
      <c r="J295" s="76"/>
      <c r="K295" s="76"/>
      <c r="L295" s="76"/>
      <c r="M295" s="76"/>
      <c r="N295" s="76"/>
      <c r="O295" s="76"/>
      <c r="P295" s="76"/>
      <c r="Q295" s="76"/>
      <c r="R295" s="76"/>
      <c r="S295" s="2"/>
    </row>
    <row r="296" spans="1:19" x14ac:dyDescent="0.25">
      <c r="B296" s="2"/>
      <c r="C296" s="2"/>
      <c r="D296" s="2"/>
      <c r="E296" s="41"/>
      <c r="F296" s="42"/>
      <c r="G296" s="42"/>
      <c r="H296" s="42"/>
      <c r="I296" s="42"/>
      <c r="J296" s="42"/>
      <c r="K296" s="42"/>
      <c r="L296" s="42"/>
      <c r="M296" s="42"/>
      <c r="N296" s="42"/>
      <c r="O296" s="42"/>
      <c r="P296" s="42"/>
      <c r="Q296" s="42"/>
      <c r="R296" s="41"/>
      <c r="S296" s="2"/>
    </row>
    <row r="297" spans="1:19" x14ac:dyDescent="0.25">
      <c r="A297" s="1" t="s">
        <v>143</v>
      </c>
      <c r="B297" s="2"/>
      <c r="C297" s="2"/>
      <c r="D297" s="2"/>
      <c r="E297" s="41"/>
      <c r="F297" s="42"/>
      <c r="G297" s="42"/>
      <c r="H297" s="42"/>
      <c r="I297" s="42"/>
      <c r="J297" s="42"/>
      <c r="K297" s="42"/>
      <c r="L297" s="42"/>
      <c r="M297" s="42"/>
      <c r="N297" s="42"/>
      <c r="O297" s="42"/>
      <c r="P297" s="42"/>
      <c r="Q297" s="42"/>
      <c r="R297" s="41"/>
      <c r="S297" s="2"/>
    </row>
    <row r="298" spans="1:19" s="78" customFormat="1" x14ac:dyDescent="0.25">
      <c r="A298" s="207" t="s">
        <v>729</v>
      </c>
      <c r="B298" s="207"/>
      <c r="C298" s="207"/>
      <c r="D298" s="207"/>
      <c r="E298" s="207"/>
      <c r="F298" s="207"/>
      <c r="G298" s="207"/>
      <c r="H298" s="207"/>
      <c r="I298" s="207"/>
      <c r="J298" s="207"/>
      <c r="K298" s="207"/>
      <c r="L298" s="207"/>
      <c r="M298" s="207"/>
      <c r="N298" s="207"/>
      <c r="O298" s="207"/>
      <c r="P298" s="207"/>
      <c r="Q298" s="207"/>
      <c r="R298" s="207"/>
      <c r="S298" s="77"/>
    </row>
    <row r="299" spans="1:19" s="78" customFormat="1" x14ac:dyDescent="0.25">
      <c r="A299" s="207" t="s">
        <v>730</v>
      </c>
      <c r="B299" s="207"/>
      <c r="C299" s="207"/>
      <c r="D299" s="207"/>
      <c r="E299" s="207"/>
      <c r="F299" s="207"/>
      <c r="G299" s="207"/>
      <c r="H299" s="207"/>
      <c r="I299" s="207"/>
      <c r="J299" s="207"/>
      <c r="K299" s="207"/>
      <c r="L299" s="207"/>
      <c r="M299" s="207"/>
      <c r="N299" s="207"/>
      <c r="O299" s="207"/>
      <c r="P299" s="207"/>
      <c r="Q299" s="207"/>
      <c r="R299" s="207"/>
      <c r="S299" s="77"/>
    </row>
    <row r="300" spans="1:19" s="78" customFormat="1" x14ac:dyDescent="0.25">
      <c r="A300" s="207" t="s">
        <v>731</v>
      </c>
      <c r="B300" s="207"/>
      <c r="C300" s="207"/>
      <c r="D300" s="207"/>
      <c r="E300" s="207"/>
      <c r="F300" s="207"/>
      <c r="G300" s="207"/>
      <c r="H300" s="207"/>
      <c r="I300" s="207"/>
      <c r="J300" s="207"/>
      <c r="K300" s="207"/>
      <c r="L300" s="207"/>
      <c r="M300" s="207"/>
      <c r="N300" s="207"/>
      <c r="O300" s="207"/>
      <c r="P300" s="207"/>
      <c r="Q300" s="207"/>
      <c r="R300" s="207"/>
      <c r="S300" s="77"/>
    </row>
    <row r="301" spans="1:19" s="78" customFormat="1" x14ac:dyDescent="0.25">
      <c r="A301" s="207" t="s">
        <v>732</v>
      </c>
      <c r="B301" s="207"/>
      <c r="C301" s="207"/>
      <c r="D301" s="207"/>
      <c r="E301" s="207"/>
      <c r="F301" s="207"/>
      <c r="G301" s="207"/>
      <c r="H301" s="207"/>
      <c r="I301" s="207"/>
      <c r="J301" s="207"/>
      <c r="K301" s="207"/>
      <c r="L301" s="207"/>
      <c r="M301" s="207"/>
      <c r="N301" s="207"/>
      <c r="O301" s="207"/>
      <c r="P301" s="207"/>
      <c r="Q301" s="207"/>
      <c r="R301" s="207"/>
      <c r="S301" s="77"/>
    </row>
    <row r="302" spans="1:19" s="78" customFormat="1" x14ac:dyDescent="0.25">
      <c r="A302" s="207" t="s">
        <v>733</v>
      </c>
      <c r="B302" s="207"/>
      <c r="C302" s="207"/>
      <c r="D302" s="207"/>
      <c r="E302" s="207"/>
      <c r="F302" s="207"/>
      <c r="G302" s="207"/>
      <c r="H302" s="207"/>
      <c r="I302" s="207"/>
      <c r="J302" s="207"/>
      <c r="K302" s="207"/>
      <c r="L302" s="207"/>
      <c r="M302" s="207"/>
      <c r="N302" s="207"/>
      <c r="O302" s="207"/>
      <c r="P302" s="207"/>
      <c r="Q302" s="207"/>
      <c r="R302" s="207"/>
      <c r="S302" s="77"/>
    </row>
    <row r="303" spans="1:19" s="78" customFormat="1" x14ac:dyDescent="0.25">
      <c r="A303" s="207" t="s">
        <v>734</v>
      </c>
      <c r="B303" s="207"/>
      <c r="C303" s="207"/>
      <c r="D303" s="207"/>
      <c r="E303" s="207"/>
      <c r="F303" s="207"/>
      <c r="G303" s="207"/>
      <c r="H303" s="207"/>
      <c r="I303" s="207"/>
      <c r="J303" s="207"/>
      <c r="K303" s="207"/>
      <c r="L303" s="207"/>
      <c r="M303" s="207"/>
      <c r="N303" s="207"/>
      <c r="O303" s="207"/>
      <c r="P303" s="207"/>
      <c r="Q303" s="207"/>
      <c r="R303" s="207"/>
      <c r="S303" s="77"/>
    </row>
    <row r="304" spans="1:19" s="78" customFormat="1" x14ac:dyDescent="0.25">
      <c r="A304" s="207" t="s">
        <v>735</v>
      </c>
      <c r="B304" s="207"/>
      <c r="C304" s="207"/>
      <c r="D304" s="207"/>
      <c r="E304" s="207"/>
      <c r="F304" s="207"/>
      <c r="G304" s="207"/>
      <c r="H304" s="207"/>
      <c r="I304" s="207"/>
      <c r="J304" s="207"/>
      <c r="K304" s="207"/>
      <c r="L304" s="207"/>
      <c r="M304" s="207"/>
      <c r="N304" s="207"/>
      <c r="O304" s="207"/>
      <c r="P304" s="207"/>
      <c r="Q304" s="207"/>
      <c r="R304" s="207"/>
      <c r="S304" s="77"/>
    </row>
    <row r="305" spans="1:19" s="78" customFormat="1" x14ac:dyDescent="0.25">
      <c r="A305" s="207" t="s">
        <v>736</v>
      </c>
      <c r="B305" s="207"/>
      <c r="C305" s="207"/>
      <c r="D305" s="207"/>
      <c r="E305" s="207"/>
      <c r="F305" s="207"/>
      <c r="G305" s="207"/>
      <c r="H305" s="207"/>
      <c r="I305" s="207"/>
      <c r="J305" s="207"/>
      <c r="K305" s="207"/>
      <c r="L305" s="207"/>
      <c r="M305" s="207"/>
      <c r="N305" s="207"/>
      <c r="O305" s="207"/>
      <c r="P305" s="207"/>
      <c r="Q305" s="207"/>
      <c r="R305" s="207"/>
      <c r="S305" s="77"/>
    </row>
    <row r="306" spans="1:19" s="78" customFormat="1" x14ac:dyDescent="0.25">
      <c r="A306" s="207" t="s">
        <v>737</v>
      </c>
      <c r="B306" s="207"/>
      <c r="C306" s="207"/>
      <c r="D306" s="207"/>
      <c r="E306" s="207"/>
      <c r="F306" s="207"/>
      <c r="G306" s="207"/>
      <c r="H306" s="207"/>
      <c r="I306" s="207"/>
      <c r="J306" s="207"/>
      <c r="K306" s="207"/>
      <c r="L306" s="207"/>
      <c r="M306" s="207"/>
      <c r="N306" s="207"/>
      <c r="O306" s="207"/>
      <c r="P306" s="207"/>
      <c r="Q306" s="207"/>
      <c r="R306" s="207"/>
      <c r="S306" s="77"/>
    </row>
    <row r="307" spans="1:19" s="78" customFormat="1" x14ac:dyDescent="0.25">
      <c r="A307" s="207" t="s">
        <v>738</v>
      </c>
      <c r="B307" s="207"/>
      <c r="C307" s="207"/>
      <c r="D307" s="207"/>
      <c r="E307" s="207"/>
      <c r="F307" s="207"/>
      <c r="G307" s="207"/>
      <c r="H307" s="207"/>
      <c r="I307" s="207"/>
      <c r="J307" s="207"/>
      <c r="K307" s="207"/>
      <c r="L307" s="207"/>
      <c r="M307" s="207"/>
      <c r="N307" s="207"/>
      <c r="O307" s="207"/>
      <c r="P307" s="207"/>
      <c r="Q307" s="207"/>
      <c r="R307" s="207"/>
      <c r="S307" s="77"/>
    </row>
    <row r="308" spans="1:19" s="78" customFormat="1" x14ac:dyDescent="0.25">
      <c r="A308" s="207" t="s">
        <v>739</v>
      </c>
      <c r="B308" s="207"/>
      <c r="C308" s="207"/>
      <c r="D308" s="207"/>
      <c r="E308" s="207"/>
      <c r="F308" s="207"/>
      <c r="G308" s="207"/>
      <c r="H308" s="207"/>
      <c r="I308" s="207"/>
      <c r="J308" s="207"/>
      <c r="K308" s="207"/>
      <c r="L308" s="207"/>
      <c r="M308" s="207"/>
      <c r="N308" s="207"/>
      <c r="O308" s="207"/>
      <c r="P308" s="207"/>
      <c r="Q308" s="207"/>
      <c r="R308" s="207"/>
      <c r="S308" s="77"/>
    </row>
    <row r="309" spans="1:19" s="78" customFormat="1" x14ac:dyDescent="0.25">
      <c r="A309" s="207" t="s">
        <v>740</v>
      </c>
      <c r="B309" s="207"/>
      <c r="C309" s="207"/>
      <c r="D309" s="207"/>
      <c r="E309" s="207"/>
      <c r="F309" s="207"/>
      <c r="G309" s="207"/>
      <c r="H309" s="207"/>
      <c r="I309" s="207"/>
      <c r="J309" s="207"/>
      <c r="K309" s="207"/>
      <c r="L309" s="207"/>
      <c r="M309" s="207"/>
      <c r="N309" s="207"/>
      <c r="O309" s="207"/>
      <c r="P309" s="207"/>
      <c r="Q309" s="207"/>
      <c r="R309" s="207"/>
      <c r="S309" s="77"/>
    </row>
    <row r="310" spans="1:19" s="78" customFormat="1" x14ac:dyDescent="0.25">
      <c r="A310" s="207" t="s">
        <v>741</v>
      </c>
      <c r="B310" s="207"/>
      <c r="C310" s="207"/>
      <c r="D310" s="207"/>
      <c r="E310" s="207"/>
      <c r="F310" s="207"/>
      <c r="G310" s="207"/>
      <c r="H310" s="207"/>
      <c r="I310" s="207"/>
      <c r="J310" s="207"/>
      <c r="K310" s="207"/>
      <c r="L310" s="207"/>
      <c r="M310" s="207"/>
      <c r="N310" s="207"/>
      <c r="O310" s="207"/>
      <c r="P310" s="207"/>
      <c r="Q310" s="207"/>
      <c r="R310" s="207"/>
      <c r="S310" s="77"/>
    </row>
    <row r="311" spans="1:19" x14ac:dyDescent="0.25">
      <c r="A311" s="77"/>
      <c r="B311" s="2"/>
      <c r="C311" s="2"/>
      <c r="D311" s="2"/>
      <c r="E311" s="41"/>
      <c r="F311" s="42"/>
      <c r="G311" s="42"/>
      <c r="H311" s="42"/>
      <c r="I311" s="42"/>
      <c r="J311" s="42"/>
      <c r="K311" s="42"/>
      <c r="L311" s="42"/>
      <c r="M311" s="42"/>
      <c r="N311" s="42"/>
      <c r="O311" s="42"/>
      <c r="P311" s="42"/>
      <c r="Q311" s="42"/>
      <c r="R311" s="41"/>
      <c r="S311" s="2"/>
    </row>
    <row r="312" spans="1:19" x14ac:dyDescent="0.25">
      <c r="A312" s="77"/>
      <c r="B312" s="2"/>
      <c r="C312" s="2"/>
      <c r="D312" s="2"/>
      <c r="E312" s="41"/>
      <c r="F312" s="42"/>
      <c r="G312" s="42"/>
      <c r="H312" s="42"/>
      <c r="I312" s="42"/>
      <c r="J312" s="42"/>
      <c r="K312" s="42"/>
      <c r="L312" s="42"/>
      <c r="M312" s="42"/>
      <c r="N312" s="42"/>
      <c r="O312" s="42"/>
      <c r="P312" s="42"/>
      <c r="Q312" s="42"/>
      <c r="R312" s="41"/>
      <c r="S312" s="2"/>
    </row>
    <row r="313" spans="1:19" x14ac:dyDescent="0.25">
      <c r="A313" s="77"/>
      <c r="B313" s="2"/>
      <c r="C313" s="2"/>
      <c r="D313" s="2"/>
      <c r="E313" s="41"/>
      <c r="F313" s="42"/>
      <c r="G313" s="42"/>
      <c r="H313" s="42"/>
      <c r="I313" s="42"/>
      <c r="J313" s="42"/>
      <c r="K313" s="42"/>
      <c r="L313" s="42"/>
      <c r="M313" s="42"/>
      <c r="N313" s="42"/>
      <c r="O313" s="42"/>
      <c r="P313" s="42"/>
      <c r="Q313" s="42"/>
      <c r="R313" s="41"/>
      <c r="S313" s="2"/>
    </row>
    <row r="314" spans="1:19" x14ac:dyDescent="0.25">
      <c r="A314" s="77"/>
      <c r="B314" s="2"/>
      <c r="C314" s="2"/>
      <c r="D314" s="2"/>
      <c r="E314" s="41"/>
      <c r="F314" s="42"/>
      <c r="G314" s="42"/>
      <c r="H314" s="42"/>
      <c r="I314" s="42"/>
      <c r="J314" s="42"/>
      <c r="K314" s="42"/>
      <c r="L314" s="42"/>
      <c r="M314" s="42"/>
      <c r="N314" s="42"/>
      <c r="O314" s="42"/>
      <c r="P314" s="42"/>
      <c r="Q314" s="42"/>
      <c r="R314" s="41"/>
      <c r="S314" s="2"/>
    </row>
    <row r="315" spans="1:19" x14ac:dyDescent="0.25">
      <c r="A315" s="77"/>
      <c r="B315" s="2"/>
      <c r="C315" s="2"/>
      <c r="D315" s="2"/>
      <c r="E315" s="41"/>
      <c r="F315" s="42"/>
      <c r="G315" s="42"/>
      <c r="H315" s="42"/>
      <c r="I315" s="42"/>
      <c r="J315" s="42"/>
      <c r="K315" s="42"/>
      <c r="L315" s="42"/>
      <c r="M315" s="42"/>
      <c r="N315" s="42"/>
      <c r="O315" s="42"/>
      <c r="P315" s="42"/>
      <c r="Q315" s="42"/>
      <c r="R315" s="41"/>
      <c r="S315" s="2"/>
    </row>
    <row r="316" spans="1:19" x14ac:dyDescent="0.25">
      <c r="A316" s="2"/>
      <c r="B316" s="2"/>
      <c r="C316" s="2"/>
      <c r="D316" s="2"/>
      <c r="E316" s="41"/>
      <c r="F316" s="42"/>
      <c r="G316" s="42"/>
      <c r="H316" s="42"/>
      <c r="I316" s="42"/>
      <c r="J316" s="42"/>
      <c r="K316" s="42"/>
      <c r="L316" s="42"/>
      <c r="M316" s="42"/>
      <c r="N316" s="42"/>
      <c r="O316" s="42"/>
      <c r="P316" s="42"/>
      <c r="Q316" s="42"/>
      <c r="R316" s="41"/>
      <c r="S316" s="2"/>
    </row>
    <row r="317" spans="1:19" x14ac:dyDescent="0.25">
      <c r="A317" s="2"/>
      <c r="B317" s="2"/>
      <c r="C317" s="2"/>
      <c r="D317" s="2"/>
      <c r="E317" s="41"/>
      <c r="F317" s="42"/>
      <c r="G317" s="42"/>
      <c r="H317" s="42"/>
      <c r="I317" s="42"/>
      <c r="J317" s="42"/>
      <c r="K317" s="42"/>
      <c r="L317" s="42"/>
      <c r="M317" s="42"/>
      <c r="N317" s="42"/>
      <c r="O317" s="42"/>
      <c r="P317" s="42"/>
      <c r="Q317" s="42"/>
      <c r="R317" s="41"/>
      <c r="S317" s="2"/>
    </row>
    <row r="318" spans="1:19" x14ac:dyDescent="0.25">
      <c r="A318" s="2"/>
      <c r="B318" s="2"/>
      <c r="C318" s="2"/>
      <c r="D318" s="2"/>
      <c r="E318" s="41"/>
      <c r="F318" s="42"/>
      <c r="G318" s="42"/>
      <c r="H318" s="42"/>
      <c r="I318" s="42"/>
      <c r="J318" s="42"/>
      <c r="K318" s="42"/>
      <c r="L318" s="42"/>
      <c r="M318" s="42"/>
      <c r="N318" s="42"/>
      <c r="O318" s="42"/>
      <c r="P318" s="42"/>
      <c r="Q318" s="42"/>
      <c r="R318" s="41"/>
      <c r="S318" s="2"/>
    </row>
    <row r="319" spans="1:19" x14ac:dyDescent="0.25">
      <c r="A319" s="2"/>
      <c r="B319" s="2"/>
      <c r="C319" s="2"/>
      <c r="D319" s="2"/>
      <c r="E319" s="41"/>
      <c r="F319" s="42"/>
      <c r="G319" s="42"/>
      <c r="H319" s="42"/>
      <c r="I319" s="42"/>
      <c r="J319" s="42"/>
      <c r="K319" s="42"/>
      <c r="L319" s="42"/>
      <c r="M319" s="42"/>
      <c r="N319" s="42"/>
      <c r="O319" s="42"/>
      <c r="P319" s="42"/>
      <c r="Q319" s="42"/>
      <c r="R319" s="41"/>
      <c r="S319" s="2"/>
    </row>
    <row r="320" spans="1:19" x14ac:dyDescent="0.25">
      <c r="A320" s="2"/>
      <c r="B320" s="2"/>
      <c r="C320" s="2"/>
      <c r="D320" s="2"/>
      <c r="E320" s="41"/>
      <c r="F320" s="42"/>
      <c r="G320" s="42"/>
      <c r="H320" s="42"/>
      <c r="I320" s="42"/>
      <c r="J320" s="42"/>
      <c r="K320" s="42"/>
      <c r="L320" s="42"/>
      <c r="M320" s="42"/>
      <c r="N320" s="42"/>
      <c r="O320" s="42"/>
      <c r="P320" s="42"/>
      <c r="Q320" s="42"/>
      <c r="R320" s="41"/>
      <c r="S320" s="2"/>
    </row>
    <row r="321" spans="1:19" x14ac:dyDescent="0.25">
      <c r="A321" s="2"/>
      <c r="B321" s="2"/>
      <c r="C321" s="2"/>
      <c r="D321" s="2"/>
      <c r="E321" s="41"/>
      <c r="F321" s="42"/>
      <c r="G321" s="42"/>
      <c r="H321" s="42"/>
      <c r="I321" s="42"/>
      <c r="J321" s="42"/>
      <c r="K321" s="42"/>
      <c r="L321" s="42"/>
      <c r="M321" s="42"/>
      <c r="N321" s="42"/>
      <c r="O321" s="42"/>
      <c r="P321" s="42"/>
      <c r="Q321" s="42"/>
      <c r="R321" s="41"/>
      <c r="S321" s="2"/>
    </row>
    <row r="322" spans="1:19" x14ac:dyDescent="0.25">
      <c r="A322" s="2"/>
      <c r="B322" s="2"/>
      <c r="C322" s="2"/>
      <c r="D322" s="2"/>
      <c r="E322" s="41"/>
      <c r="F322" s="42"/>
      <c r="G322" s="42"/>
      <c r="H322" s="42"/>
      <c r="I322" s="42"/>
      <c r="J322" s="42"/>
      <c r="K322" s="42"/>
      <c r="L322" s="42"/>
      <c r="M322" s="42"/>
      <c r="N322" s="42"/>
      <c r="O322" s="42"/>
      <c r="P322" s="42"/>
      <c r="Q322" s="42"/>
      <c r="R322" s="41"/>
      <c r="S322" s="2"/>
    </row>
    <row r="323" spans="1:19" x14ac:dyDescent="0.25">
      <c r="A323" s="2"/>
      <c r="B323" s="2"/>
      <c r="C323" s="2"/>
      <c r="D323" s="2"/>
      <c r="E323" s="41"/>
      <c r="F323" s="42"/>
      <c r="G323" s="42"/>
      <c r="H323" s="42"/>
      <c r="I323" s="42"/>
      <c r="J323" s="42"/>
      <c r="K323" s="42"/>
      <c r="L323" s="42"/>
      <c r="M323" s="42"/>
      <c r="N323" s="42"/>
      <c r="O323" s="42"/>
      <c r="P323" s="42"/>
      <c r="Q323" s="42"/>
      <c r="R323" s="41"/>
      <c r="S323" s="2"/>
    </row>
    <row r="324" spans="1:19" x14ac:dyDescent="0.25">
      <c r="A324" s="2"/>
      <c r="B324" s="2"/>
      <c r="C324" s="2"/>
      <c r="D324" s="2"/>
      <c r="E324" s="41"/>
      <c r="F324" s="42"/>
      <c r="G324" s="42"/>
      <c r="H324" s="42"/>
      <c r="I324" s="42"/>
      <c r="J324" s="42"/>
      <c r="K324" s="42"/>
      <c r="L324" s="42"/>
      <c r="M324" s="42"/>
      <c r="N324" s="42"/>
      <c r="O324" s="42"/>
      <c r="P324" s="42"/>
      <c r="Q324" s="42"/>
      <c r="R324" s="41"/>
      <c r="S324" s="2"/>
    </row>
    <row r="325" spans="1:19" x14ac:dyDescent="0.25">
      <c r="A325" s="2"/>
      <c r="B325" s="2"/>
      <c r="C325" s="2"/>
      <c r="D325" s="2"/>
      <c r="E325" s="41"/>
      <c r="F325" s="42"/>
      <c r="G325" s="42"/>
      <c r="H325" s="42"/>
      <c r="I325" s="42"/>
      <c r="J325" s="42"/>
      <c r="K325" s="42"/>
      <c r="L325" s="42"/>
      <c r="M325" s="42"/>
      <c r="N325" s="42"/>
      <c r="O325" s="42"/>
      <c r="P325" s="42"/>
      <c r="Q325" s="42"/>
      <c r="R325" s="41"/>
      <c r="S325" s="2"/>
    </row>
    <row r="326" spans="1:19" x14ac:dyDescent="0.25">
      <c r="A326" s="2"/>
      <c r="B326" s="2"/>
      <c r="C326" s="2"/>
      <c r="D326" s="2"/>
      <c r="E326" s="41"/>
      <c r="F326" s="42"/>
      <c r="G326" s="42"/>
      <c r="H326" s="42"/>
      <c r="I326" s="42"/>
      <c r="J326" s="42"/>
      <c r="K326" s="42"/>
      <c r="L326" s="42"/>
      <c r="M326" s="42"/>
      <c r="N326" s="42"/>
      <c r="O326" s="42"/>
      <c r="P326" s="42"/>
      <c r="Q326" s="42"/>
      <c r="R326" s="41"/>
      <c r="S326" s="2"/>
    </row>
    <row r="327" spans="1:19" x14ac:dyDescent="0.25">
      <c r="A327" s="2"/>
      <c r="B327" s="2"/>
      <c r="C327" s="2"/>
      <c r="D327" s="2"/>
      <c r="E327" s="41"/>
      <c r="F327" s="42"/>
      <c r="G327" s="42"/>
      <c r="H327" s="42"/>
      <c r="I327" s="42"/>
      <c r="J327" s="42"/>
      <c r="K327" s="42"/>
      <c r="L327" s="42"/>
      <c r="M327" s="42"/>
      <c r="N327" s="42"/>
      <c r="O327" s="42"/>
      <c r="P327" s="42"/>
      <c r="Q327" s="42"/>
      <c r="R327" s="41"/>
      <c r="S327" s="2"/>
    </row>
    <row r="328" spans="1:19" x14ac:dyDescent="0.25">
      <c r="A328" s="2"/>
      <c r="B328" s="2"/>
      <c r="C328" s="2"/>
      <c r="D328" s="2"/>
      <c r="E328" s="41"/>
      <c r="F328" s="42"/>
      <c r="G328" s="42"/>
      <c r="H328" s="42"/>
      <c r="I328" s="42"/>
      <c r="J328" s="42"/>
      <c r="K328" s="42"/>
      <c r="L328" s="42"/>
      <c r="M328" s="42"/>
      <c r="N328" s="42"/>
      <c r="O328" s="42"/>
      <c r="P328" s="42"/>
      <c r="Q328" s="42"/>
      <c r="R328" s="41"/>
      <c r="S328" s="2"/>
    </row>
    <row r="329" spans="1:19" x14ac:dyDescent="0.25">
      <c r="A329" s="2"/>
      <c r="B329" s="2"/>
      <c r="C329" s="2"/>
      <c r="D329" s="2"/>
      <c r="E329" s="41"/>
      <c r="F329" s="42"/>
      <c r="G329" s="42"/>
      <c r="H329" s="42"/>
      <c r="I329" s="42"/>
      <c r="J329" s="42"/>
      <c r="K329" s="42"/>
      <c r="L329" s="42"/>
      <c r="M329" s="42"/>
      <c r="N329" s="42"/>
      <c r="O329" s="42"/>
      <c r="P329" s="42"/>
      <c r="Q329" s="42"/>
      <c r="R329" s="41"/>
      <c r="S329" s="2"/>
    </row>
    <row r="330" spans="1:19" x14ac:dyDescent="0.25">
      <c r="A330" s="2"/>
      <c r="B330" s="2"/>
      <c r="C330" s="2"/>
      <c r="D330" s="2"/>
      <c r="E330" s="41"/>
      <c r="F330" s="42"/>
      <c r="G330" s="42"/>
      <c r="H330" s="42"/>
      <c r="I330" s="42"/>
      <c r="J330" s="42"/>
      <c r="K330" s="42"/>
      <c r="L330" s="42"/>
      <c r="M330" s="42"/>
      <c r="N330" s="42"/>
      <c r="O330" s="42"/>
      <c r="P330" s="42"/>
      <c r="Q330" s="42"/>
      <c r="R330" s="41"/>
      <c r="S330" s="2"/>
    </row>
    <row r="331" spans="1:19" x14ac:dyDescent="0.25">
      <c r="A331" s="2"/>
      <c r="B331" s="2"/>
      <c r="C331" s="2"/>
      <c r="D331" s="2"/>
      <c r="E331" s="41"/>
      <c r="F331" s="42"/>
      <c r="G331" s="42"/>
      <c r="H331" s="42"/>
      <c r="I331" s="42"/>
      <c r="J331" s="42"/>
      <c r="K331" s="42"/>
      <c r="L331" s="42"/>
      <c r="M331" s="42"/>
      <c r="N331" s="42"/>
      <c r="O331" s="42"/>
      <c r="P331" s="42"/>
      <c r="Q331" s="42"/>
      <c r="R331" s="41"/>
      <c r="S331" s="2"/>
    </row>
    <row r="332" spans="1:19" x14ac:dyDescent="0.25">
      <c r="A332" s="2"/>
      <c r="B332" s="2"/>
      <c r="C332" s="2"/>
      <c r="D332" s="2"/>
      <c r="E332" s="41"/>
      <c r="F332" s="42"/>
      <c r="G332" s="42"/>
      <c r="H332" s="42"/>
      <c r="I332" s="42"/>
      <c r="J332" s="42"/>
      <c r="K332" s="42"/>
      <c r="L332" s="42"/>
      <c r="M332" s="42"/>
      <c r="N332" s="42"/>
      <c r="O332" s="42"/>
      <c r="P332" s="42"/>
      <c r="Q332" s="42"/>
      <c r="R332" s="41"/>
      <c r="S332" s="2"/>
    </row>
    <row r="333" spans="1:19" x14ac:dyDescent="0.25">
      <c r="A333" s="2"/>
      <c r="B333" s="2"/>
      <c r="C333" s="2"/>
      <c r="D333" s="2"/>
      <c r="E333" s="41"/>
      <c r="F333" s="42"/>
      <c r="G333" s="42"/>
      <c r="H333" s="42"/>
      <c r="I333" s="42"/>
      <c r="J333" s="42"/>
      <c r="K333" s="42"/>
      <c r="L333" s="42"/>
      <c r="M333" s="42"/>
      <c r="N333" s="42"/>
      <c r="O333" s="42"/>
      <c r="P333" s="42"/>
      <c r="Q333" s="42"/>
      <c r="R333" s="41"/>
      <c r="S333" s="2"/>
    </row>
    <row r="334" spans="1:19" x14ac:dyDescent="0.25">
      <c r="A334" s="2"/>
      <c r="B334" s="2"/>
      <c r="C334" s="2"/>
      <c r="D334" s="2"/>
      <c r="E334" s="41"/>
      <c r="F334" s="42"/>
      <c r="G334" s="42"/>
      <c r="H334" s="42"/>
      <c r="I334" s="42"/>
      <c r="J334" s="42"/>
      <c r="K334" s="42"/>
      <c r="L334" s="42"/>
      <c r="M334" s="42"/>
      <c r="N334" s="42"/>
      <c r="O334" s="42"/>
      <c r="P334" s="42"/>
      <c r="Q334" s="42"/>
      <c r="R334" s="41"/>
      <c r="S334" s="2"/>
    </row>
    <row r="335" spans="1:19" x14ac:dyDescent="0.25">
      <c r="A335" s="2"/>
      <c r="B335" s="2"/>
      <c r="C335" s="2"/>
      <c r="D335" s="2"/>
      <c r="E335" s="41"/>
      <c r="F335" s="42"/>
      <c r="G335" s="42"/>
      <c r="H335" s="42"/>
      <c r="I335" s="42"/>
      <c r="J335" s="42"/>
      <c r="K335" s="42"/>
      <c r="L335" s="42"/>
      <c r="M335" s="42"/>
      <c r="N335" s="42"/>
      <c r="O335" s="42"/>
      <c r="P335" s="42"/>
      <c r="Q335" s="42"/>
      <c r="R335" s="41"/>
      <c r="S335" s="2"/>
    </row>
    <row r="336" spans="1:19" x14ac:dyDescent="0.25">
      <c r="A336" s="2"/>
      <c r="B336" s="2"/>
      <c r="C336" s="2"/>
      <c r="D336" s="2"/>
      <c r="E336" s="41"/>
      <c r="F336" s="42"/>
      <c r="G336" s="42"/>
      <c r="H336" s="42"/>
      <c r="I336" s="42"/>
      <c r="J336" s="42"/>
      <c r="K336" s="42"/>
      <c r="L336" s="42"/>
      <c r="M336" s="42"/>
      <c r="N336" s="42"/>
      <c r="O336" s="42"/>
      <c r="P336" s="42"/>
      <c r="Q336" s="42"/>
      <c r="R336" s="41"/>
      <c r="S336" s="2"/>
    </row>
    <row r="337" spans="1:19" x14ac:dyDescent="0.25">
      <c r="A337" s="2"/>
      <c r="B337" s="2"/>
      <c r="C337" s="2"/>
      <c r="D337" s="2"/>
      <c r="E337" s="41"/>
      <c r="F337" s="42"/>
      <c r="G337" s="42"/>
      <c r="H337" s="42"/>
      <c r="I337" s="42"/>
      <c r="J337" s="42"/>
      <c r="K337" s="42"/>
      <c r="L337" s="42"/>
      <c r="M337" s="42"/>
      <c r="N337" s="42"/>
      <c r="O337" s="42"/>
      <c r="P337" s="42"/>
      <c r="Q337" s="42"/>
      <c r="R337" s="41"/>
      <c r="S337" s="2"/>
    </row>
    <row r="338" spans="1:19" x14ac:dyDescent="0.25">
      <c r="A338" s="2"/>
      <c r="B338" s="2"/>
      <c r="C338" s="2"/>
      <c r="D338" s="2"/>
      <c r="E338" s="41"/>
      <c r="F338" s="42"/>
      <c r="G338" s="42"/>
      <c r="H338" s="42"/>
      <c r="I338" s="42"/>
      <c r="J338" s="42"/>
      <c r="K338" s="42"/>
      <c r="L338" s="42"/>
      <c r="M338" s="42"/>
      <c r="N338" s="42"/>
      <c r="O338" s="42"/>
      <c r="P338" s="42"/>
      <c r="Q338" s="42"/>
      <c r="R338" s="41"/>
      <c r="S338" s="2"/>
    </row>
    <row r="339" spans="1:19" x14ac:dyDescent="0.25">
      <c r="A339" s="2"/>
      <c r="B339" s="2"/>
      <c r="C339" s="2"/>
      <c r="D339" s="2"/>
      <c r="E339" s="41"/>
      <c r="F339" s="42"/>
      <c r="G339" s="42"/>
      <c r="H339" s="42"/>
      <c r="I339" s="42"/>
      <c r="J339" s="42"/>
      <c r="K339" s="42"/>
      <c r="L339" s="42"/>
      <c r="M339" s="42"/>
      <c r="N339" s="42"/>
      <c r="O339" s="42"/>
      <c r="P339" s="42"/>
      <c r="Q339" s="42"/>
      <c r="R339" s="41"/>
      <c r="S339" s="2"/>
    </row>
    <row r="340" spans="1:19" x14ac:dyDescent="0.25">
      <c r="A340" s="2"/>
      <c r="B340" s="2"/>
      <c r="C340" s="2"/>
      <c r="D340" s="2"/>
      <c r="E340" s="41"/>
      <c r="F340" s="42"/>
      <c r="G340" s="42"/>
      <c r="H340" s="42"/>
      <c r="I340" s="42"/>
      <c r="J340" s="42"/>
      <c r="K340" s="42"/>
      <c r="L340" s="42"/>
      <c r="M340" s="42"/>
      <c r="N340" s="42"/>
      <c r="O340" s="42"/>
      <c r="P340" s="42"/>
      <c r="Q340" s="42"/>
      <c r="R340" s="41"/>
      <c r="S340" s="2"/>
    </row>
    <row r="341" spans="1:19" x14ac:dyDescent="0.25">
      <c r="A341" s="2"/>
      <c r="B341" s="2"/>
      <c r="C341" s="2"/>
      <c r="D341" s="2"/>
      <c r="E341" s="41"/>
      <c r="F341" s="42"/>
      <c r="G341" s="42"/>
      <c r="H341" s="42"/>
      <c r="I341" s="42"/>
      <c r="J341" s="42"/>
      <c r="K341" s="42"/>
      <c r="L341" s="42"/>
      <c r="M341" s="42"/>
      <c r="N341" s="42"/>
      <c r="O341" s="42"/>
      <c r="P341" s="42"/>
      <c r="Q341" s="42"/>
      <c r="R341" s="41"/>
      <c r="S341" s="2"/>
    </row>
    <row r="342" spans="1:19" x14ac:dyDescent="0.25">
      <c r="A342" s="2"/>
      <c r="B342" s="2"/>
      <c r="C342" s="2"/>
      <c r="D342" s="2"/>
      <c r="E342" s="41"/>
      <c r="F342" s="42"/>
      <c r="G342" s="42"/>
      <c r="H342" s="42"/>
      <c r="I342" s="42"/>
      <c r="J342" s="42"/>
      <c r="K342" s="42"/>
      <c r="L342" s="42"/>
      <c r="M342" s="42"/>
      <c r="N342" s="42"/>
      <c r="O342" s="42"/>
      <c r="P342" s="42"/>
      <c r="Q342" s="42"/>
      <c r="R342" s="41"/>
      <c r="S342" s="2"/>
    </row>
    <row r="343" spans="1:19" x14ac:dyDescent="0.25">
      <c r="A343" s="2"/>
      <c r="B343" s="2"/>
      <c r="C343" s="2"/>
      <c r="D343" s="2"/>
      <c r="E343" s="41"/>
      <c r="F343" s="42"/>
      <c r="G343" s="42"/>
      <c r="H343" s="42"/>
      <c r="I343" s="42"/>
      <c r="J343" s="42"/>
      <c r="K343" s="42"/>
      <c r="L343" s="42"/>
      <c r="M343" s="42"/>
      <c r="N343" s="42"/>
      <c r="O343" s="42"/>
      <c r="P343" s="42"/>
      <c r="Q343" s="42"/>
      <c r="R343" s="41"/>
      <c r="S343" s="2"/>
    </row>
    <row r="344" spans="1:19" x14ac:dyDescent="0.25">
      <c r="A344" s="2"/>
      <c r="B344" s="2"/>
      <c r="C344" s="2"/>
      <c r="D344" s="2"/>
      <c r="E344" s="41"/>
      <c r="F344" s="42"/>
      <c r="G344" s="42"/>
      <c r="H344" s="42"/>
      <c r="I344" s="42"/>
      <c r="J344" s="42"/>
      <c r="K344" s="42"/>
      <c r="L344" s="42"/>
      <c r="M344" s="42"/>
      <c r="N344" s="42"/>
      <c r="O344" s="42"/>
      <c r="P344" s="42"/>
      <c r="Q344" s="42"/>
      <c r="R344" s="41"/>
      <c r="S344" s="2"/>
    </row>
    <row r="345" spans="1:19" x14ac:dyDescent="0.25">
      <c r="A345" s="2"/>
      <c r="B345" s="2"/>
      <c r="C345" s="2"/>
      <c r="D345" s="2"/>
      <c r="E345" s="41"/>
      <c r="F345" s="42"/>
      <c r="G345" s="42"/>
      <c r="H345" s="42"/>
      <c r="I345" s="42"/>
      <c r="J345" s="42"/>
      <c r="K345" s="42"/>
      <c r="L345" s="42"/>
      <c r="M345" s="42"/>
      <c r="N345" s="42"/>
      <c r="O345" s="42"/>
      <c r="P345" s="42"/>
      <c r="Q345" s="42"/>
      <c r="R345" s="41"/>
      <c r="S345" s="2"/>
    </row>
    <row r="346" spans="1:19" x14ac:dyDescent="0.25">
      <c r="A346" s="2"/>
      <c r="B346" s="2"/>
      <c r="C346" s="2"/>
      <c r="D346" s="2"/>
      <c r="E346" s="41"/>
      <c r="F346" s="42"/>
      <c r="G346" s="42"/>
      <c r="H346" s="42"/>
      <c r="I346" s="42"/>
      <c r="J346" s="42"/>
      <c r="K346" s="42"/>
      <c r="L346" s="42"/>
      <c r="M346" s="42"/>
      <c r="N346" s="42"/>
      <c r="O346" s="42"/>
      <c r="P346" s="42"/>
      <c r="Q346" s="42"/>
      <c r="R346" s="41"/>
      <c r="S346" s="2"/>
    </row>
    <row r="347" spans="1:19" x14ac:dyDescent="0.25">
      <c r="A347" s="2"/>
      <c r="B347" s="2"/>
      <c r="C347" s="2"/>
      <c r="D347" s="2"/>
      <c r="E347" s="41"/>
      <c r="F347" s="42"/>
      <c r="G347" s="42"/>
      <c r="H347" s="42"/>
      <c r="I347" s="42"/>
      <c r="J347" s="42"/>
      <c r="K347" s="42"/>
      <c r="L347" s="42"/>
      <c r="M347" s="42"/>
      <c r="N347" s="42"/>
      <c r="O347" s="42"/>
      <c r="P347" s="42"/>
      <c r="Q347" s="42"/>
      <c r="R347" s="41"/>
      <c r="S347" s="2"/>
    </row>
    <row r="348" spans="1:19" x14ac:dyDescent="0.25">
      <c r="A348" s="2"/>
      <c r="B348" s="2"/>
      <c r="C348" s="2"/>
      <c r="D348" s="2"/>
      <c r="E348" s="41"/>
      <c r="F348" s="42"/>
      <c r="G348" s="42"/>
      <c r="H348" s="42"/>
      <c r="I348" s="42"/>
      <c r="J348" s="42"/>
      <c r="K348" s="42"/>
      <c r="L348" s="42"/>
      <c r="M348" s="42"/>
      <c r="N348" s="42"/>
      <c r="O348" s="42"/>
      <c r="P348" s="42"/>
      <c r="Q348" s="42"/>
      <c r="R348" s="41"/>
      <c r="S348" s="2"/>
    </row>
    <row r="349" spans="1:19" x14ac:dyDescent="0.25">
      <c r="A349" s="2"/>
      <c r="B349" s="2"/>
      <c r="C349" s="2"/>
      <c r="D349" s="2"/>
      <c r="E349" s="41"/>
      <c r="F349" s="42"/>
      <c r="G349" s="42"/>
      <c r="H349" s="42"/>
      <c r="I349" s="42"/>
      <c r="J349" s="42"/>
      <c r="K349" s="42"/>
      <c r="L349" s="42"/>
      <c r="M349" s="42"/>
      <c r="N349" s="42"/>
      <c r="O349" s="42"/>
      <c r="P349" s="42"/>
      <c r="Q349" s="42"/>
      <c r="R349" s="41"/>
      <c r="S349" s="2"/>
    </row>
  </sheetData>
  <autoFilter ref="A4:R294"/>
  <mergeCells count="37">
    <mergeCell ref="A76:A95"/>
    <mergeCell ref="A3:R3"/>
    <mergeCell ref="A5:A12"/>
    <mergeCell ref="A13:A35"/>
    <mergeCell ref="A36:A42"/>
    <mergeCell ref="A43:A75"/>
    <mergeCell ref="A227:A233"/>
    <mergeCell ref="A96:A106"/>
    <mergeCell ref="A107:A115"/>
    <mergeCell ref="A116:A123"/>
    <mergeCell ref="A124:A133"/>
    <mergeCell ref="A134:A144"/>
    <mergeCell ref="A145:A151"/>
    <mergeCell ref="A152:A171"/>
    <mergeCell ref="A172:A177"/>
    <mergeCell ref="A178:A194"/>
    <mergeCell ref="A195:A216"/>
    <mergeCell ref="A217:A226"/>
    <mergeCell ref="A303:R303"/>
    <mergeCell ref="A234:A246"/>
    <mergeCell ref="A247:A256"/>
    <mergeCell ref="A257:A274"/>
    <mergeCell ref="A275:A285"/>
    <mergeCell ref="A286:A293"/>
    <mergeCell ref="A294:R294"/>
    <mergeCell ref="A298:R298"/>
    <mergeCell ref="A299:R299"/>
    <mergeCell ref="A300:R300"/>
    <mergeCell ref="A301:R301"/>
    <mergeCell ref="A302:R302"/>
    <mergeCell ref="A310:R310"/>
    <mergeCell ref="A304:R304"/>
    <mergeCell ref="A305:R305"/>
    <mergeCell ref="A306:R306"/>
    <mergeCell ref="A307:R307"/>
    <mergeCell ref="A308:R308"/>
    <mergeCell ref="A309:R309"/>
  </mergeCells>
  <pageMargins left="0.7" right="0.7" top="0.75" bottom="0.75" header="0.3" footer="0.3"/>
  <pageSetup paperSize="9" scale="44" orientation="portrait" r:id="rId1"/>
  <extLst>
    <ext xmlns:x14="http://schemas.microsoft.com/office/spreadsheetml/2009/9/main" uri="{78C0D931-6437-407d-A8EE-F0AAD7539E65}">
      <x14:conditionalFormattings>
        <x14:conditionalFormatting xmlns:xm="http://schemas.microsoft.com/office/excel/2006/main">
          <x14:cfRule type="containsText" priority="43" operator="containsText" id="{3EDF69F4-ADFD-4491-8687-59FC5B04808E}">
            <xm:f>NOT(ISERROR(SEARCH("+",E6)))</xm:f>
            <xm:f>"+"</xm:f>
            <x14:dxf>
              <font>
                <color rgb="FF9C0006"/>
              </font>
              <fill>
                <patternFill>
                  <bgColor rgb="FFFFC7CE"/>
                </patternFill>
              </fill>
            </x14:dxf>
          </x14:cfRule>
          <x14:cfRule type="containsText" priority="44" operator="containsText" id="{2E95B2F7-36E8-4499-A4DA-88E4C4A700AC}">
            <xm:f>NOT(ISERROR(SEARCH("-",E6)))</xm:f>
            <xm:f>"-"</xm:f>
            <x14:dxf>
              <fill>
                <patternFill>
                  <bgColor theme="8" tint="0.59996337778862885"/>
                </patternFill>
              </fill>
            </x14:dxf>
          </x14:cfRule>
          <xm:sqref>E6:Q12 E179:Q216 E178:P178 E173:Q177 E172:P172 E153:Q171 E152:P152 E146:Q151 E145:P145 E135:Q144 E134:P134 E125:Q133 E124:P124 E117:Q123 E116:P116 E108:Q115 E107:P107 E97:Q106 E96:P96 E77:Q95 E76:P76 E43:P43 E37:Q42 E36:P36 E14:Q35 E13:P13 E218:Q226 E217:P217 E228:Q233 E227:P227 E235:Q246 E234:P234 E248:Q256 E247:P247 E258:Q274 E257:P257 E276:Q285 E275:P275 E286:P286 E287:Q293 E44:Q75</xm:sqref>
        </x14:conditionalFormatting>
        <x14:conditionalFormatting xmlns:xm="http://schemas.microsoft.com/office/excel/2006/main">
          <x14:cfRule type="containsText" priority="41" operator="containsText" id="{2554ED4F-3145-47E1-BFD3-6AC912636309}">
            <xm:f>NOT(ISERROR(SEARCH("+",Q178)))</xm:f>
            <xm:f>"+"</xm:f>
            <x14:dxf>
              <font>
                <color rgb="FF9C0006"/>
              </font>
              <fill>
                <patternFill>
                  <bgColor rgb="FFFFC7CE"/>
                </patternFill>
              </fill>
            </x14:dxf>
          </x14:cfRule>
          <x14:cfRule type="containsText" priority="42" operator="containsText" id="{2A5AB1C3-6B1C-4894-A36B-CFFD3440DF7D}">
            <xm:f>NOT(ISERROR(SEARCH("-",Q178)))</xm:f>
            <xm:f>"-"</xm:f>
            <x14:dxf>
              <fill>
                <patternFill>
                  <bgColor theme="8" tint="0.59996337778862885"/>
                </patternFill>
              </fill>
            </x14:dxf>
          </x14:cfRule>
          <xm:sqref>Q178</xm:sqref>
        </x14:conditionalFormatting>
        <x14:conditionalFormatting xmlns:xm="http://schemas.microsoft.com/office/excel/2006/main">
          <x14:cfRule type="containsText" priority="39" operator="containsText" id="{EB927C21-C3ED-42AE-98FD-CBAC232C3265}">
            <xm:f>NOT(ISERROR(SEARCH("+",Q172)))</xm:f>
            <xm:f>"+"</xm:f>
            <x14:dxf>
              <font>
                <color rgb="FF9C0006"/>
              </font>
              <fill>
                <patternFill>
                  <bgColor rgb="FFFFC7CE"/>
                </patternFill>
              </fill>
            </x14:dxf>
          </x14:cfRule>
          <x14:cfRule type="containsText" priority="40" operator="containsText" id="{9BF9E021-14C2-4FF9-9BB0-B757A130CEF9}">
            <xm:f>NOT(ISERROR(SEARCH("-",Q172)))</xm:f>
            <xm:f>"-"</xm:f>
            <x14:dxf>
              <fill>
                <patternFill>
                  <bgColor theme="8" tint="0.59996337778862885"/>
                </patternFill>
              </fill>
            </x14:dxf>
          </x14:cfRule>
          <xm:sqref>Q172</xm:sqref>
        </x14:conditionalFormatting>
        <x14:conditionalFormatting xmlns:xm="http://schemas.microsoft.com/office/excel/2006/main">
          <x14:cfRule type="containsText" priority="37" operator="containsText" id="{92958873-E1FF-4B0C-9831-97AF03C3FAE5}">
            <xm:f>NOT(ISERROR(SEARCH("+",Q152)))</xm:f>
            <xm:f>"+"</xm:f>
            <x14:dxf>
              <font>
                <color rgb="FF9C0006"/>
              </font>
              <fill>
                <patternFill>
                  <bgColor rgb="FFFFC7CE"/>
                </patternFill>
              </fill>
            </x14:dxf>
          </x14:cfRule>
          <x14:cfRule type="containsText" priority="38" operator="containsText" id="{3D6A8B06-D997-43BF-9A11-1426CD691A54}">
            <xm:f>NOT(ISERROR(SEARCH("-",Q152)))</xm:f>
            <xm:f>"-"</xm:f>
            <x14:dxf>
              <fill>
                <patternFill>
                  <bgColor theme="8" tint="0.59996337778862885"/>
                </patternFill>
              </fill>
            </x14:dxf>
          </x14:cfRule>
          <xm:sqref>Q152</xm:sqref>
        </x14:conditionalFormatting>
        <x14:conditionalFormatting xmlns:xm="http://schemas.microsoft.com/office/excel/2006/main">
          <x14:cfRule type="containsText" priority="35" operator="containsText" id="{33B179AA-5788-4FFC-B492-96E8F179879B}">
            <xm:f>NOT(ISERROR(SEARCH("+",Q145)))</xm:f>
            <xm:f>"+"</xm:f>
            <x14:dxf>
              <font>
                <color rgb="FF9C0006"/>
              </font>
              <fill>
                <patternFill>
                  <bgColor rgb="FFFFC7CE"/>
                </patternFill>
              </fill>
            </x14:dxf>
          </x14:cfRule>
          <x14:cfRule type="containsText" priority="36" operator="containsText" id="{D531C75F-A84C-4728-AAE4-DD894EF84D5F}">
            <xm:f>NOT(ISERROR(SEARCH("-",Q145)))</xm:f>
            <xm:f>"-"</xm:f>
            <x14:dxf>
              <fill>
                <patternFill>
                  <bgColor theme="8" tint="0.59996337778862885"/>
                </patternFill>
              </fill>
            </x14:dxf>
          </x14:cfRule>
          <xm:sqref>Q145</xm:sqref>
        </x14:conditionalFormatting>
        <x14:conditionalFormatting xmlns:xm="http://schemas.microsoft.com/office/excel/2006/main">
          <x14:cfRule type="containsText" priority="33" operator="containsText" id="{0B811D19-D750-49BB-BBB5-3D8DFAB3CDC5}">
            <xm:f>NOT(ISERROR(SEARCH("+",Q134)))</xm:f>
            <xm:f>"+"</xm:f>
            <x14:dxf>
              <font>
                <color rgb="FF9C0006"/>
              </font>
              <fill>
                <patternFill>
                  <bgColor rgb="FFFFC7CE"/>
                </patternFill>
              </fill>
            </x14:dxf>
          </x14:cfRule>
          <x14:cfRule type="containsText" priority="34" operator="containsText" id="{B404CC59-D5DD-4530-9902-B8378C0AB787}">
            <xm:f>NOT(ISERROR(SEARCH("-",Q134)))</xm:f>
            <xm:f>"-"</xm:f>
            <x14:dxf>
              <fill>
                <patternFill>
                  <bgColor theme="8" tint="0.59996337778862885"/>
                </patternFill>
              </fill>
            </x14:dxf>
          </x14:cfRule>
          <xm:sqref>Q134</xm:sqref>
        </x14:conditionalFormatting>
        <x14:conditionalFormatting xmlns:xm="http://schemas.microsoft.com/office/excel/2006/main">
          <x14:cfRule type="containsText" priority="31" operator="containsText" id="{9CFF7189-2650-4B2F-A1E5-6A909E9FAB5A}">
            <xm:f>NOT(ISERROR(SEARCH("+",Q124)))</xm:f>
            <xm:f>"+"</xm:f>
            <x14:dxf>
              <font>
                <color rgb="FF9C0006"/>
              </font>
              <fill>
                <patternFill>
                  <bgColor rgb="FFFFC7CE"/>
                </patternFill>
              </fill>
            </x14:dxf>
          </x14:cfRule>
          <x14:cfRule type="containsText" priority="32" operator="containsText" id="{1255499A-F93C-4DF3-8BF4-5A394EBE22D2}">
            <xm:f>NOT(ISERROR(SEARCH("-",Q124)))</xm:f>
            <xm:f>"-"</xm:f>
            <x14:dxf>
              <fill>
                <patternFill>
                  <bgColor theme="8" tint="0.59996337778862885"/>
                </patternFill>
              </fill>
            </x14:dxf>
          </x14:cfRule>
          <xm:sqref>Q124</xm:sqref>
        </x14:conditionalFormatting>
        <x14:conditionalFormatting xmlns:xm="http://schemas.microsoft.com/office/excel/2006/main">
          <x14:cfRule type="containsText" priority="29" operator="containsText" id="{5CB9E68D-6AEB-49D6-A075-91FF7024A42E}">
            <xm:f>NOT(ISERROR(SEARCH("+",Q116)))</xm:f>
            <xm:f>"+"</xm:f>
            <x14:dxf>
              <font>
                <color rgb="FF9C0006"/>
              </font>
              <fill>
                <patternFill>
                  <bgColor rgb="FFFFC7CE"/>
                </patternFill>
              </fill>
            </x14:dxf>
          </x14:cfRule>
          <x14:cfRule type="containsText" priority="30" operator="containsText" id="{AF452047-7889-4996-8977-B9DD8A7E953D}">
            <xm:f>NOT(ISERROR(SEARCH("-",Q116)))</xm:f>
            <xm:f>"-"</xm:f>
            <x14:dxf>
              <fill>
                <patternFill>
                  <bgColor theme="8" tint="0.59996337778862885"/>
                </patternFill>
              </fill>
            </x14:dxf>
          </x14:cfRule>
          <xm:sqref>Q116</xm:sqref>
        </x14:conditionalFormatting>
        <x14:conditionalFormatting xmlns:xm="http://schemas.microsoft.com/office/excel/2006/main">
          <x14:cfRule type="containsText" priority="27" operator="containsText" id="{016552C7-FAAC-4C45-A6CA-F0B378733467}">
            <xm:f>NOT(ISERROR(SEARCH("+",Q107)))</xm:f>
            <xm:f>"+"</xm:f>
            <x14:dxf>
              <font>
                <color rgb="FF9C0006"/>
              </font>
              <fill>
                <patternFill>
                  <bgColor rgb="FFFFC7CE"/>
                </patternFill>
              </fill>
            </x14:dxf>
          </x14:cfRule>
          <x14:cfRule type="containsText" priority="28" operator="containsText" id="{B57B9210-D3B6-4E96-A7A2-A5AC0DDCE541}">
            <xm:f>NOT(ISERROR(SEARCH("-",Q107)))</xm:f>
            <xm:f>"-"</xm:f>
            <x14:dxf>
              <fill>
                <patternFill>
                  <bgColor theme="8" tint="0.59996337778862885"/>
                </patternFill>
              </fill>
            </x14:dxf>
          </x14:cfRule>
          <xm:sqref>Q107</xm:sqref>
        </x14:conditionalFormatting>
        <x14:conditionalFormatting xmlns:xm="http://schemas.microsoft.com/office/excel/2006/main">
          <x14:cfRule type="containsText" priority="25" operator="containsText" id="{114B3519-4687-4A15-B4EC-304B1C3826A7}">
            <xm:f>NOT(ISERROR(SEARCH("+",Q96)))</xm:f>
            <xm:f>"+"</xm:f>
            <x14:dxf>
              <font>
                <color rgb="FF9C0006"/>
              </font>
              <fill>
                <patternFill>
                  <bgColor rgb="FFFFC7CE"/>
                </patternFill>
              </fill>
            </x14:dxf>
          </x14:cfRule>
          <x14:cfRule type="containsText" priority="26" operator="containsText" id="{62773321-6A64-4277-82F8-F590D6527C39}">
            <xm:f>NOT(ISERROR(SEARCH("-",Q96)))</xm:f>
            <xm:f>"-"</xm:f>
            <x14:dxf>
              <fill>
                <patternFill>
                  <bgColor theme="8" tint="0.59996337778862885"/>
                </patternFill>
              </fill>
            </x14:dxf>
          </x14:cfRule>
          <xm:sqref>Q96</xm:sqref>
        </x14:conditionalFormatting>
        <x14:conditionalFormatting xmlns:xm="http://schemas.microsoft.com/office/excel/2006/main">
          <x14:cfRule type="containsText" priority="23" operator="containsText" id="{436490C8-C2BA-4FB2-9618-7111F6836A15}">
            <xm:f>NOT(ISERROR(SEARCH("+",Q76)))</xm:f>
            <xm:f>"+"</xm:f>
            <x14:dxf>
              <font>
                <color rgb="FF9C0006"/>
              </font>
              <fill>
                <patternFill>
                  <bgColor rgb="FFFFC7CE"/>
                </patternFill>
              </fill>
            </x14:dxf>
          </x14:cfRule>
          <x14:cfRule type="containsText" priority="24" operator="containsText" id="{D6AE6C4F-53B7-478A-B3EB-3E583CE1F2D8}">
            <xm:f>NOT(ISERROR(SEARCH("-",Q76)))</xm:f>
            <xm:f>"-"</xm:f>
            <x14:dxf>
              <fill>
                <patternFill>
                  <bgColor theme="8" tint="0.59996337778862885"/>
                </patternFill>
              </fill>
            </x14:dxf>
          </x14:cfRule>
          <xm:sqref>Q76</xm:sqref>
        </x14:conditionalFormatting>
        <x14:conditionalFormatting xmlns:xm="http://schemas.microsoft.com/office/excel/2006/main">
          <x14:cfRule type="containsText" priority="21" operator="containsText" id="{55CEC1B0-2ABD-43D6-B510-C375DF28DF73}">
            <xm:f>NOT(ISERROR(SEARCH("+",Q43)))</xm:f>
            <xm:f>"+"</xm:f>
            <x14:dxf>
              <font>
                <color rgb="FF9C0006"/>
              </font>
              <fill>
                <patternFill>
                  <bgColor rgb="FFFFC7CE"/>
                </patternFill>
              </fill>
            </x14:dxf>
          </x14:cfRule>
          <x14:cfRule type="containsText" priority="22" operator="containsText" id="{BDD8CD7B-9B06-4D69-A349-C32B98B462AE}">
            <xm:f>NOT(ISERROR(SEARCH("-",Q43)))</xm:f>
            <xm:f>"-"</xm:f>
            <x14:dxf>
              <fill>
                <patternFill>
                  <bgColor theme="8" tint="0.59996337778862885"/>
                </patternFill>
              </fill>
            </x14:dxf>
          </x14:cfRule>
          <xm:sqref>Q43</xm:sqref>
        </x14:conditionalFormatting>
        <x14:conditionalFormatting xmlns:xm="http://schemas.microsoft.com/office/excel/2006/main">
          <x14:cfRule type="containsText" priority="19" operator="containsText" id="{0CCC1093-874C-4DDA-80EF-78CFDB389519}">
            <xm:f>NOT(ISERROR(SEARCH("+",Q36)))</xm:f>
            <xm:f>"+"</xm:f>
            <x14:dxf>
              <font>
                <color rgb="FF9C0006"/>
              </font>
              <fill>
                <patternFill>
                  <bgColor rgb="FFFFC7CE"/>
                </patternFill>
              </fill>
            </x14:dxf>
          </x14:cfRule>
          <x14:cfRule type="containsText" priority="20" operator="containsText" id="{371861B6-033B-4E91-8F0E-83CBB2864DB3}">
            <xm:f>NOT(ISERROR(SEARCH("-",Q36)))</xm:f>
            <xm:f>"-"</xm:f>
            <x14:dxf>
              <fill>
                <patternFill>
                  <bgColor theme="8" tint="0.59996337778862885"/>
                </patternFill>
              </fill>
            </x14:dxf>
          </x14:cfRule>
          <xm:sqref>Q36</xm:sqref>
        </x14:conditionalFormatting>
        <x14:conditionalFormatting xmlns:xm="http://schemas.microsoft.com/office/excel/2006/main">
          <x14:cfRule type="containsText" priority="17" operator="containsText" id="{F29CAB40-26A2-4D30-A2FF-6A2AC943E742}">
            <xm:f>NOT(ISERROR(SEARCH("+",Q13)))</xm:f>
            <xm:f>"+"</xm:f>
            <x14:dxf>
              <font>
                <color rgb="FF9C0006"/>
              </font>
              <fill>
                <patternFill>
                  <bgColor rgb="FFFFC7CE"/>
                </patternFill>
              </fill>
            </x14:dxf>
          </x14:cfRule>
          <x14:cfRule type="containsText" priority="18" operator="containsText" id="{3DEFE612-5B4E-447A-8724-7D0C3E445B65}">
            <xm:f>NOT(ISERROR(SEARCH("-",Q13)))</xm:f>
            <xm:f>"-"</xm:f>
            <x14:dxf>
              <fill>
                <patternFill>
                  <bgColor theme="8" tint="0.59996337778862885"/>
                </patternFill>
              </fill>
            </x14:dxf>
          </x14:cfRule>
          <xm:sqref>Q13</xm:sqref>
        </x14:conditionalFormatting>
        <x14:conditionalFormatting xmlns:xm="http://schemas.microsoft.com/office/excel/2006/main">
          <x14:cfRule type="containsText" priority="15" operator="containsText" id="{1A190F35-B8F4-40E7-8FC9-ED956C924CC6}">
            <xm:f>NOT(ISERROR(SEARCH("+",Q5)))</xm:f>
            <xm:f>"+"</xm:f>
            <x14:dxf>
              <font>
                <color rgb="FF9C0006"/>
              </font>
              <fill>
                <patternFill>
                  <bgColor rgb="FFFFC7CE"/>
                </patternFill>
              </fill>
            </x14:dxf>
          </x14:cfRule>
          <x14:cfRule type="containsText" priority="16" operator="containsText" id="{616BF5EC-BF09-431E-AE2E-F918087BBF47}">
            <xm:f>NOT(ISERROR(SEARCH("-",Q5)))</xm:f>
            <xm:f>"-"</xm:f>
            <x14:dxf>
              <fill>
                <patternFill>
                  <bgColor theme="8" tint="0.59996337778862885"/>
                </patternFill>
              </fill>
            </x14:dxf>
          </x14:cfRule>
          <xm:sqref>Q5</xm:sqref>
        </x14:conditionalFormatting>
        <x14:conditionalFormatting xmlns:xm="http://schemas.microsoft.com/office/excel/2006/main">
          <x14:cfRule type="containsText" priority="13" operator="containsText" id="{8873C079-91B7-4841-9B4A-A7185BF23DCB}">
            <xm:f>NOT(ISERROR(SEARCH("+",Q217)))</xm:f>
            <xm:f>"+"</xm:f>
            <x14:dxf>
              <font>
                <color rgb="FF9C0006"/>
              </font>
              <fill>
                <patternFill>
                  <bgColor rgb="FFFFC7CE"/>
                </patternFill>
              </fill>
            </x14:dxf>
          </x14:cfRule>
          <x14:cfRule type="containsText" priority="14" operator="containsText" id="{39319867-6E50-4DC9-8F41-D78006C62591}">
            <xm:f>NOT(ISERROR(SEARCH("-",Q217)))</xm:f>
            <xm:f>"-"</xm:f>
            <x14:dxf>
              <fill>
                <patternFill>
                  <bgColor theme="8" tint="0.59996337778862885"/>
                </patternFill>
              </fill>
            </x14:dxf>
          </x14:cfRule>
          <xm:sqref>Q217</xm:sqref>
        </x14:conditionalFormatting>
        <x14:conditionalFormatting xmlns:xm="http://schemas.microsoft.com/office/excel/2006/main">
          <x14:cfRule type="containsText" priority="11" operator="containsText" id="{8CE1C14E-6CAC-4194-B07B-C6E3E52F6414}">
            <xm:f>NOT(ISERROR(SEARCH("+",Q227)))</xm:f>
            <xm:f>"+"</xm:f>
            <x14:dxf>
              <font>
                <color rgb="FF9C0006"/>
              </font>
              <fill>
                <patternFill>
                  <bgColor rgb="FFFFC7CE"/>
                </patternFill>
              </fill>
            </x14:dxf>
          </x14:cfRule>
          <x14:cfRule type="containsText" priority="12" operator="containsText" id="{EDADEF75-74E0-4F36-9130-F1093BBC4CD5}">
            <xm:f>NOT(ISERROR(SEARCH("-",Q227)))</xm:f>
            <xm:f>"-"</xm:f>
            <x14:dxf>
              <fill>
                <patternFill>
                  <bgColor theme="8" tint="0.59996337778862885"/>
                </patternFill>
              </fill>
            </x14:dxf>
          </x14:cfRule>
          <xm:sqref>Q227</xm:sqref>
        </x14:conditionalFormatting>
        <x14:conditionalFormatting xmlns:xm="http://schemas.microsoft.com/office/excel/2006/main">
          <x14:cfRule type="containsText" priority="9" operator="containsText" id="{E5439651-3F6F-47C4-B98B-EF6C8C308787}">
            <xm:f>NOT(ISERROR(SEARCH("+",Q234)))</xm:f>
            <xm:f>"+"</xm:f>
            <x14:dxf>
              <font>
                <color rgb="FF9C0006"/>
              </font>
              <fill>
                <patternFill>
                  <bgColor rgb="FFFFC7CE"/>
                </patternFill>
              </fill>
            </x14:dxf>
          </x14:cfRule>
          <x14:cfRule type="containsText" priority="10" operator="containsText" id="{C33216DE-D461-4FBA-8829-0345B17593FC}">
            <xm:f>NOT(ISERROR(SEARCH("-",Q234)))</xm:f>
            <xm:f>"-"</xm:f>
            <x14:dxf>
              <fill>
                <patternFill>
                  <bgColor theme="8" tint="0.59996337778862885"/>
                </patternFill>
              </fill>
            </x14:dxf>
          </x14:cfRule>
          <xm:sqref>Q234</xm:sqref>
        </x14:conditionalFormatting>
        <x14:conditionalFormatting xmlns:xm="http://schemas.microsoft.com/office/excel/2006/main">
          <x14:cfRule type="containsText" priority="7" operator="containsText" id="{8E6246B6-6103-4A30-83B3-BF75F87463F9}">
            <xm:f>NOT(ISERROR(SEARCH("+",Q247)))</xm:f>
            <xm:f>"+"</xm:f>
            <x14:dxf>
              <font>
                <color rgb="FF9C0006"/>
              </font>
              <fill>
                <patternFill>
                  <bgColor rgb="FFFFC7CE"/>
                </patternFill>
              </fill>
            </x14:dxf>
          </x14:cfRule>
          <x14:cfRule type="containsText" priority="8" operator="containsText" id="{DEC5028B-1EE3-4D4F-85AB-5BD2E86A01CB}">
            <xm:f>NOT(ISERROR(SEARCH("-",Q247)))</xm:f>
            <xm:f>"-"</xm:f>
            <x14:dxf>
              <fill>
                <patternFill>
                  <bgColor theme="8" tint="0.59996337778862885"/>
                </patternFill>
              </fill>
            </x14:dxf>
          </x14:cfRule>
          <xm:sqref>Q247</xm:sqref>
        </x14:conditionalFormatting>
        <x14:conditionalFormatting xmlns:xm="http://schemas.microsoft.com/office/excel/2006/main">
          <x14:cfRule type="containsText" priority="5" operator="containsText" id="{C934046D-D7AC-494F-9677-DB29661080A3}">
            <xm:f>NOT(ISERROR(SEARCH("+",Q257)))</xm:f>
            <xm:f>"+"</xm:f>
            <x14:dxf>
              <font>
                <color rgb="FF9C0006"/>
              </font>
              <fill>
                <patternFill>
                  <bgColor rgb="FFFFC7CE"/>
                </patternFill>
              </fill>
            </x14:dxf>
          </x14:cfRule>
          <x14:cfRule type="containsText" priority="6" operator="containsText" id="{538113E1-F1AF-4BF1-97C8-815431EDB120}">
            <xm:f>NOT(ISERROR(SEARCH("-",Q257)))</xm:f>
            <xm:f>"-"</xm:f>
            <x14:dxf>
              <fill>
                <patternFill>
                  <bgColor theme="8" tint="0.59996337778862885"/>
                </patternFill>
              </fill>
            </x14:dxf>
          </x14:cfRule>
          <xm:sqref>Q257</xm:sqref>
        </x14:conditionalFormatting>
        <x14:conditionalFormatting xmlns:xm="http://schemas.microsoft.com/office/excel/2006/main">
          <x14:cfRule type="containsText" priority="3" operator="containsText" id="{DD583004-0088-4ACC-9BC3-088E1EAF0100}">
            <xm:f>NOT(ISERROR(SEARCH("+",Q275)))</xm:f>
            <xm:f>"+"</xm:f>
            <x14:dxf>
              <font>
                <color rgb="FF9C0006"/>
              </font>
              <fill>
                <patternFill>
                  <bgColor rgb="FFFFC7CE"/>
                </patternFill>
              </fill>
            </x14:dxf>
          </x14:cfRule>
          <x14:cfRule type="containsText" priority="4" operator="containsText" id="{7294F8EB-D85A-4779-A0AE-053561B1648C}">
            <xm:f>NOT(ISERROR(SEARCH("-",Q275)))</xm:f>
            <xm:f>"-"</xm:f>
            <x14:dxf>
              <fill>
                <patternFill>
                  <bgColor theme="8" tint="0.59996337778862885"/>
                </patternFill>
              </fill>
            </x14:dxf>
          </x14:cfRule>
          <xm:sqref>Q275</xm:sqref>
        </x14:conditionalFormatting>
        <x14:conditionalFormatting xmlns:xm="http://schemas.microsoft.com/office/excel/2006/main">
          <x14:cfRule type="containsText" priority="1" operator="containsText" id="{C8382E2F-D816-4D67-9F25-4B61821B2750}">
            <xm:f>NOT(ISERROR(SEARCH("+",Q286)))</xm:f>
            <xm:f>"+"</xm:f>
            <x14:dxf>
              <font>
                <color rgb="FF9C0006"/>
              </font>
              <fill>
                <patternFill>
                  <bgColor rgb="FFFFC7CE"/>
                </patternFill>
              </fill>
            </x14:dxf>
          </x14:cfRule>
          <x14:cfRule type="containsText" priority="2" operator="containsText" id="{73276664-2C10-44D4-8ED5-BD6FA8FB2C45}">
            <xm:f>NOT(ISERROR(SEARCH("-",Q286)))</xm:f>
            <xm:f>"-"</xm:f>
            <x14:dxf>
              <fill>
                <patternFill>
                  <bgColor theme="8" tint="0.59996337778862885"/>
                </patternFill>
              </fill>
            </x14:dxf>
          </x14:cfRule>
          <xm:sqref>Q286</xm:sqref>
        </x14:conditionalFormatting>
      </x14:conditionalFormatting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AA314"/>
  <sheetViews>
    <sheetView workbookViewId="0"/>
  </sheetViews>
  <sheetFormatPr defaultColWidth="8.85546875" defaultRowHeight="15" x14ac:dyDescent="0.25"/>
  <cols>
    <col min="1" max="1" width="10.140625" style="17" bestFit="1" customWidth="1"/>
    <col min="2" max="2" width="73.7109375" bestFit="1" customWidth="1"/>
    <col min="3" max="3" width="5.140625" style="136" customWidth="1"/>
    <col min="4" max="4" width="10.85546875" customWidth="1"/>
    <col min="5" max="5" width="3.28515625" customWidth="1"/>
    <col min="6" max="6" width="5" bestFit="1" customWidth="1"/>
    <col min="7" max="8" width="2.85546875" customWidth="1"/>
    <col min="9" max="9" width="0.42578125" customWidth="1"/>
    <col min="10" max="19" width="2.85546875" customWidth="1"/>
    <col min="20" max="20" width="0.42578125" customWidth="1"/>
    <col min="21" max="22" width="1.42578125" customWidth="1"/>
    <col min="23" max="23" width="0.7109375" customWidth="1"/>
    <col min="24" max="24" width="13.7109375" bestFit="1" customWidth="1"/>
    <col min="25" max="25" width="18" bestFit="1" customWidth="1"/>
    <col min="27" max="27" width="43.5703125" customWidth="1"/>
  </cols>
  <sheetData>
    <row r="1" spans="1:27" x14ac:dyDescent="0.25">
      <c r="A1" s="82"/>
      <c r="B1" s="3"/>
      <c r="C1" s="3"/>
      <c r="D1" s="3"/>
      <c r="E1" s="3"/>
      <c r="F1" s="3"/>
      <c r="G1" s="3"/>
      <c r="H1" s="3"/>
      <c r="I1" s="3"/>
      <c r="J1" s="3"/>
      <c r="K1" s="3"/>
      <c r="L1" s="3"/>
      <c r="M1" s="3"/>
      <c r="N1" s="3"/>
      <c r="O1" s="3"/>
      <c r="P1" s="3"/>
      <c r="Q1" s="3"/>
      <c r="R1" s="3"/>
      <c r="S1" s="3"/>
      <c r="T1" s="3"/>
      <c r="U1" s="3"/>
      <c r="V1" s="3"/>
      <c r="W1" s="3"/>
    </row>
    <row r="2" spans="1:27" ht="78" customHeight="1" x14ac:dyDescent="0.25">
      <c r="A2" s="248" t="s">
        <v>743</v>
      </c>
      <c r="B2" s="248"/>
      <c r="C2" s="248"/>
      <c r="D2" s="248"/>
      <c r="E2" s="248"/>
      <c r="F2" s="248"/>
      <c r="G2" s="248"/>
      <c r="H2" s="248"/>
      <c r="I2" s="248"/>
      <c r="J2" s="248"/>
      <c r="K2" s="248"/>
      <c r="L2" s="248"/>
      <c r="M2" s="248"/>
      <c r="N2" s="248"/>
      <c r="O2" s="248"/>
      <c r="P2" s="248"/>
      <c r="Q2" s="248"/>
      <c r="R2" s="248"/>
      <c r="S2" s="248"/>
      <c r="T2" s="248"/>
      <c r="U2" s="248"/>
      <c r="V2" s="248"/>
      <c r="W2" s="16"/>
    </row>
    <row r="3" spans="1:27" ht="15.75" customHeight="1" x14ac:dyDescent="0.25">
      <c r="A3" s="83"/>
      <c r="B3" s="84"/>
      <c r="C3" s="85"/>
      <c r="D3" s="3"/>
      <c r="E3" s="3"/>
      <c r="F3" s="3"/>
      <c r="G3" s="3"/>
      <c r="H3" s="3"/>
      <c r="I3" s="3"/>
      <c r="J3" s="3"/>
      <c r="K3" s="3"/>
      <c r="L3" s="3"/>
      <c r="M3" s="3"/>
      <c r="N3" s="3"/>
      <c r="O3" s="3"/>
      <c r="P3" s="3"/>
      <c r="Q3" s="3"/>
      <c r="R3" s="3"/>
      <c r="S3" s="3"/>
      <c r="T3" s="3"/>
      <c r="U3" s="3"/>
      <c r="V3" s="3"/>
      <c r="W3" s="3"/>
      <c r="X3" s="25"/>
      <c r="Y3" s="25"/>
      <c r="Z3" s="25"/>
      <c r="AA3" s="25"/>
    </row>
    <row r="4" spans="1:27" x14ac:dyDescent="0.25">
      <c r="A4" s="225" t="s">
        <v>421</v>
      </c>
      <c r="B4" s="67" t="s">
        <v>422</v>
      </c>
      <c r="C4" s="228" t="s">
        <v>744</v>
      </c>
      <c r="D4" s="228"/>
      <c r="E4" s="86"/>
      <c r="F4" s="86" t="s">
        <v>745</v>
      </c>
      <c r="G4" s="86"/>
      <c r="H4" s="228" t="s">
        <v>746</v>
      </c>
      <c r="I4" s="228"/>
      <c r="J4" s="228"/>
      <c r="K4" s="228"/>
      <c r="L4" s="228"/>
      <c r="M4" s="228"/>
      <c r="N4" s="228"/>
      <c r="O4" s="228"/>
      <c r="P4" s="228"/>
      <c r="Q4" s="228"/>
      <c r="R4" s="228"/>
      <c r="S4" s="228"/>
      <c r="T4" s="228"/>
      <c r="U4" s="228"/>
      <c r="V4" s="228"/>
      <c r="W4" s="141"/>
      <c r="X4" s="54" t="s">
        <v>1091</v>
      </c>
      <c r="Y4" s="54" t="s">
        <v>1088</v>
      </c>
      <c r="Z4" s="54" t="s">
        <v>1089</v>
      </c>
      <c r="AA4" s="140" t="s">
        <v>1090</v>
      </c>
    </row>
    <row r="5" spans="1:27" x14ac:dyDescent="0.25">
      <c r="A5" s="226"/>
      <c r="B5" s="87" t="s">
        <v>426</v>
      </c>
      <c r="C5" s="88">
        <v>2</v>
      </c>
      <c r="D5" s="89">
        <v>2</v>
      </c>
      <c r="E5" s="3"/>
      <c r="F5" s="19">
        <v>12</v>
      </c>
      <c r="G5" s="3"/>
      <c r="H5" s="18"/>
      <c r="I5" s="90"/>
      <c r="J5" s="223">
        <v>9</v>
      </c>
      <c r="K5" s="240"/>
      <c r="L5" s="240"/>
      <c r="M5" s="240"/>
      <c r="N5" s="240"/>
      <c r="O5" s="240"/>
      <c r="P5" s="224"/>
      <c r="Q5" s="19">
        <v>1</v>
      </c>
      <c r="R5" s="223">
        <v>3</v>
      </c>
      <c r="S5" s="224"/>
      <c r="T5" s="90"/>
      <c r="U5" s="91"/>
      <c r="V5" s="92"/>
      <c r="W5" s="142"/>
      <c r="X5" s="143"/>
      <c r="Y5" s="214" t="s">
        <v>799</v>
      </c>
      <c r="Z5" s="144">
        <f t="shared" ref="Z5:Z11" si="0">LEN(AA5)</f>
        <v>141</v>
      </c>
      <c r="AA5" s="24" t="s">
        <v>801</v>
      </c>
    </row>
    <row r="6" spans="1:27" ht="15.75" thickBot="1" x14ac:dyDescent="0.3">
      <c r="A6" s="226"/>
      <c r="B6" s="87" t="s">
        <v>747</v>
      </c>
      <c r="C6" s="88">
        <v>1</v>
      </c>
      <c r="D6" s="89">
        <v>1</v>
      </c>
      <c r="E6" s="3"/>
      <c r="F6" s="93">
        <v>12</v>
      </c>
      <c r="G6" s="3"/>
      <c r="H6" s="20"/>
      <c r="I6" s="90"/>
      <c r="J6" s="223">
        <v>10</v>
      </c>
      <c r="K6" s="240"/>
      <c r="L6" s="240"/>
      <c r="M6" s="240"/>
      <c r="N6" s="240"/>
      <c r="O6" s="240"/>
      <c r="P6" s="240"/>
      <c r="Q6" s="94">
        <v>0</v>
      </c>
      <c r="R6" s="240">
        <v>3</v>
      </c>
      <c r="S6" s="224"/>
      <c r="T6" s="90"/>
      <c r="U6" s="95"/>
      <c r="V6" s="96"/>
      <c r="W6" s="145"/>
      <c r="X6" s="69" t="s">
        <v>424</v>
      </c>
      <c r="Y6" s="215"/>
      <c r="Z6" s="137">
        <f t="shared" si="0"/>
        <v>141</v>
      </c>
      <c r="AA6" s="17" t="s">
        <v>800</v>
      </c>
    </row>
    <row r="7" spans="1:27" ht="15.75" thickBot="1" x14ac:dyDescent="0.3">
      <c r="A7" s="226"/>
      <c r="B7" s="87" t="s">
        <v>428</v>
      </c>
      <c r="C7" s="88">
        <v>11</v>
      </c>
      <c r="D7" s="89">
        <v>11</v>
      </c>
      <c r="E7" s="3"/>
      <c r="F7" s="97">
        <v>13</v>
      </c>
      <c r="G7" s="3"/>
      <c r="H7" s="18"/>
      <c r="I7" s="90"/>
      <c r="J7" s="223">
        <v>10</v>
      </c>
      <c r="K7" s="240"/>
      <c r="L7" s="240"/>
      <c r="M7" s="240"/>
      <c r="N7" s="240"/>
      <c r="O7" s="240"/>
      <c r="P7" s="224"/>
      <c r="Q7" s="19">
        <v>1</v>
      </c>
      <c r="R7" s="223">
        <v>3</v>
      </c>
      <c r="S7" s="224"/>
      <c r="T7" s="90"/>
      <c r="U7" s="91"/>
      <c r="V7" s="92"/>
      <c r="W7" s="145"/>
      <c r="X7" s="69"/>
      <c r="Y7" s="215"/>
      <c r="Z7" s="137">
        <f t="shared" si="0"/>
        <v>145</v>
      </c>
      <c r="AA7" s="17" t="s">
        <v>802</v>
      </c>
    </row>
    <row r="8" spans="1:27" ht="15.75" thickBot="1" x14ac:dyDescent="0.3">
      <c r="A8" s="226"/>
      <c r="B8" s="87" t="s">
        <v>429</v>
      </c>
      <c r="C8" s="98">
        <v>32</v>
      </c>
      <c r="D8" s="89">
        <v>32</v>
      </c>
      <c r="E8" s="3"/>
      <c r="F8" s="97">
        <v>14</v>
      </c>
      <c r="G8" s="3"/>
      <c r="H8" s="18"/>
      <c r="I8" s="90"/>
      <c r="J8" s="223">
        <v>11</v>
      </c>
      <c r="K8" s="240"/>
      <c r="L8" s="240"/>
      <c r="M8" s="240"/>
      <c r="N8" s="240"/>
      <c r="O8" s="240"/>
      <c r="P8" s="224"/>
      <c r="Q8" s="19">
        <v>1</v>
      </c>
      <c r="R8" s="223">
        <v>3</v>
      </c>
      <c r="S8" s="224"/>
      <c r="T8" s="90"/>
      <c r="U8" s="91"/>
      <c r="V8" s="92"/>
      <c r="W8" s="145"/>
      <c r="X8" s="69"/>
      <c r="Y8" s="215"/>
      <c r="Z8" s="137">
        <f t="shared" si="0"/>
        <v>149</v>
      </c>
      <c r="AA8" s="17" t="s">
        <v>803</v>
      </c>
    </row>
    <row r="9" spans="1:27" ht="15.75" thickBot="1" x14ac:dyDescent="0.3">
      <c r="A9" s="226"/>
      <c r="B9" s="87" t="s">
        <v>430</v>
      </c>
      <c r="C9" s="98">
        <v>36</v>
      </c>
      <c r="D9" s="89">
        <v>36</v>
      </c>
      <c r="E9" s="3"/>
      <c r="F9" s="97">
        <v>15</v>
      </c>
      <c r="G9" s="3"/>
      <c r="H9" s="18"/>
      <c r="I9" s="90"/>
      <c r="J9" s="223">
        <v>12</v>
      </c>
      <c r="K9" s="240"/>
      <c r="L9" s="240"/>
      <c r="M9" s="240"/>
      <c r="N9" s="240"/>
      <c r="O9" s="240"/>
      <c r="P9" s="224"/>
      <c r="Q9" s="19">
        <v>1</v>
      </c>
      <c r="R9" s="223">
        <v>3</v>
      </c>
      <c r="S9" s="224"/>
      <c r="T9" s="90"/>
      <c r="U9" s="91"/>
      <c r="V9" s="92"/>
      <c r="W9" s="145"/>
      <c r="X9" s="69"/>
      <c r="Y9" s="215"/>
      <c r="Z9" s="137">
        <f t="shared" si="0"/>
        <v>153</v>
      </c>
      <c r="AA9" s="17" t="s">
        <v>804</v>
      </c>
    </row>
    <row r="10" spans="1:27" ht="15.75" thickBot="1" x14ac:dyDescent="0.3">
      <c r="A10" s="226"/>
      <c r="B10" s="87" t="s">
        <v>431</v>
      </c>
      <c r="C10" s="98">
        <v>15</v>
      </c>
      <c r="D10" s="89">
        <v>15</v>
      </c>
      <c r="E10" s="3"/>
      <c r="F10" s="97">
        <v>16</v>
      </c>
      <c r="G10" s="3"/>
      <c r="H10" s="18"/>
      <c r="I10" s="90"/>
      <c r="J10" s="223">
        <v>13</v>
      </c>
      <c r="K10" s="240"/>
      <c r="L10" s="240"/>
      <c r="M10" s="240"/>
      <c r="N10" s="240"/>
      <c r="O10" s="240"/>
      <c r="P10" s="224"/>
      <c r="Q10" s="19">
        <v>1</v>
      </c>
      <c r="R10" s="223">
        <v>3</v>
      </c>
      <c r="S10" s="224"/>
      <c r="T10" s="90"/>
      <c r="U10" s="91"/>
      <c r="V10" s="92"/>
      <c r="W10" s="145"/>
      <c r="X10" s="69"/>
      <c r="Y10" s="215"/>
      <c r="Z10" s="137">
        <f t="shared" si="0"/>
        <v>157</v>
      </c>
      <c r="AA10" s="17" t="s">
        <v>805</v>
      </c>
    </row>
    <row r="11" spans="1:27" x14ac:dyDescent="0.25">
      <c r="A11" s="227"/>
      <c r="B11" s="99" t="s">
        <v>432</v>
      </c>
      <c r="C11" s="100">
        <v>4</v>
      </c>
      <c r="D11" s="101">
        <v>4</v>
      </c>
      <c r="E11" s="9"/>
      <c r="F11" s="21">
        <v>17</v>
      </c>
      <c r="G11" s="9"/>
      <c r="H11" s="18"/>
      <c r="I11" s="102"/>
      <c r="J11" s="223">
        <v>14</v>
      </c>
      <c r="K11" s="240"/>
      <c r="L11" s="240"/>
      <c r="M11" s="240"/>
      <c r="N11" s="240"/>
      <c r="O11" s="240"/>
      <c r="P11" s="224"/>
      <c r="Q11" s="19">
        <v>1</v>
      </c>
      <c r="R11" s="223">
        <v>3</v>
      </c>
      <c r="S11" s="224"/>
      <c r="T11" s="102"/>
      <c r="U11" s="91"/>
      <c r="V11" s="92"/>
      <c r="W11" s="95"/>
      <c r="X11" s="146"/>
      <c r="Y11" s="216"/>
      <c r="Z11" s="147">
        <f t="shared" si="0"/>
        <v>161</v>
      </c>
      <c r="AA11" s="25" t="s">
        <v>806</v>
      </c>
    </row>
    <row r="12" spans="1:27" x14ac:dyDescent="0.25">
      <c r="A12" s="3"/>
      <c r="B12" s="103"/>
      <c r="C12" s="7"/>
      <c r="D12" s="2"/>
      <c r="E12" s="2"/>
      <c r="F12" s="2"/>
      <c r="G12" s="2"/>
      <c r="H12" s="2"/>
      <c r="I12" s="2"/>
      <c r="J12" s="2"/>
      <c r="K12" s="2"/>
      <c r="L12" s="2"/>
      <c r="M12" s="2"/>
      <c r="N12" s="2"/>
      <c r="O12" s="2"/>
      <c r="P12" s="2"/>
      <c r="Q12" s="2"/>
      <c r="R12" s="2"/>
      <c r="S12" s="2"/>
      <c r="T12" s="2"/>
      <c r="U12" s="2"/>
      <c r="V12" s="2"/>
      <c r="W12" s="2"/>
      <c r="X12" s="69"/>
      <c r="Y12" s="137"/>
      <c r="Z12" s="137"/>
      <c r="AA12" s="17"/>
    </row>
    <row r="13" spans="1:27" x14ac:dyDescent="0.25">
      <c r="A13" s="225" t="s">
        <v>433</v>
      </c>
      <c r="B13" s="104" t="s">
        <v>434</v>
      </c>
      <c r="C13" s="228" t="s">
        <v>744</v>
      </c>
      <c r="D13" s="228"/>
      <c r="E13" s="86"/>
      <c r="F13" s="86" t="s">
        <v>745</v>
      </c>
      <c r="G13" s="86"/>
      <c r="H13" s="228" t="s">
        <v>746</v>
      </c>
      <c r="I13" s="228"/>
      <c r="J13" s="228"/>
      <c r="K13" s="228"/>
      <c r="L13" s="228"/>
      <c r="M13" s="228"/>
      <c r="N13" s="228"/>
      <c r="O13" s="228"/>
      <c r="P13" s="228"/>
      <c r="Q13" s="228"/>
      <c r="R13" s="228"/>
      <c r="S13" s="228"/>
      <c r="T13" s="228"/>
      <c r="U13" s="228"/>
      <c r="V13" s="229"/>
      <c r="W13" s="141"/>
      <c r="X13" s="141" t="s">
        <v>1091</v>
      </c>
      <c r="Y13" s="141" t="s">
        <v>1088</v>
      </c>
      <c r="Z13" s="141" t="s">
        <v>1089</v>
      </c>
      <c r="AA13" s="148" t="s">
        <v>1090</v>
      </c>
    </row>
    <row r="14" spans="1:27" x14ac:dyDescent="0.25">
      <c r="A14" s="226"/>
      <c r="B14" s="87" t="s">
        <v>435</v>
      </c>
      <c r="C14" s="98">
        <v>1</v>
      </c>
      <c r="D14" s="89">
        <v>1</v>
      </c>
      <c r="E14" s="3"/>
      <c r="F14" s="19">
        <v>9</v>
      </c>
      <c r="G14" s="3"/>
      <c r="H14" s="18"/>
      <c r="I14" s="90"/>
      <c r="J14" s="105">
        <v>5</v>
      </c>
      <c r="K14" s="220">
        <v>10</v>
      </c>
      <c r="L14" s="220"/>
      <c r="M14" s="220"/>
      <c r="N14" s="220"/>
      <c r="O14" s="220"/>
      <c r="P14" s="220"/>
      <c r="Q14" s="220"/>
      <c r="R14" s="220"/>
      <c r="S14" s="220"/>
      <c r="T14" s="90"/>
      <c r="U14" s="91"/>
      <c r="V14" s="92"/>
      <c r="W14" s="149"/>
      <c r="X14" s="143"/>
      <c r="Y14" s="217" t="s">
        <v>807</v>
      </c>
      <c r="Z14" s="144">
        <f t="shared" ref="Z14:Z35" si="1">LEN(AA14)</f>
        <v>190</v>
      </c>
      <c r="AA14" s="24" t="s">
        <v>808</v>
      </c>
    </row>
    <row r="15" spans="1:27" ht="15.75" thickBot="1" x14ac:dyDescent="0.3">
      <c r="A15" s="226"/>
      <c r="B15" s="87" t="s">
        <v>436</v>
      </c>
      <c r="C15" s="98">
        <v>3</v>
      </c>
      <c r="D15" s="89">
        <v>3</v>
      </c>
      <c r="E15" s="3"/>
      <c r="F15" s="93">
        <v>9</v>
      </c>
      <c r="G15" s="3"/>
      <c r="H15" s="18"/>
      <c r="I15" s="90"/>
      <c r="J15" s="105">
        <v>6</v>
      </c>
      <c r="K15" s="220">
        <v>9</v>
      </c>
      <c r="L15" s="220"/>
      <c r="M15" s="220"/>
      <c r="N15" s="220"/>
      <c r="O15" s="220"/>
      <c r="P15" s="220"/>
      <c r="Q15" s="220"/>
      <c r="R15" s="220"/>
      <c r="S15" s="220"/>
      <c r="T15" s="90"/>
      <c r="U15" s="91"/>
      <c r="V15" s="92"/>
      <c r="W15" s="8"/>
      <c r="X15" s="69"/>
      <c r="Y15" s="218"/>
      <c r="Z15" s="137">
        <f t="shared" si="1"/>
        <v>190</v>
      </c>
      <c r="AA15" s="17" t="s">
        <v>809</v>
      </c>
    </row>
    <row r="16" spans="1:27" ht="15.75" thickBot="1" x14ac:dyDescent="0.3">
      <c r="A16" s="226"/>
      <c r="B16" s="87" t="s">
        <v>437</v>
      </c>
      <c r="C16" s="98">
        <v>7</v>
      </c>
      <c r="D16" s="89">
        <v>7</v>
      </c>
      <c r="E16" s="3"/>
      <c r="F16" s="97">
        <v>10</v>
      </c>
      <c r="G16" s="3"/>
      <c r="H16" s="18"/>
      <c r="I16" s="90"/>
      <c r="J16" s="105">
        <v>6</v>
      </c>
      <c r="K16" s="220">
        <v>10</v>
      </c>
      <c r="L16" s="220"/>
      <c r="M16" s="220"/>
      <c r="N16" s="220"/>
      <c r="O16" s="220"/>
      <c r="P16" s="220"/>
      <c r="Q16" s="220"/>
      <c r="R16" s="220"/>
      <c r="S16" s="220"/>
      <c r="T16" s="90"/>
      <c r="U16" s="91"/>
      <c r="V16" s="92"/>
      <c r="W16" s="8"/>
      <c r="X16" s="69"/>
      <c r="Y16" s="218"/>
      <c r="Z16" s="137">
        <f t="shared" si="1"/>
        <v>194</v>
      </c>
      <c r="AA16" s="17" t="s">
        <v>810</v>
      </c>
    </row>
    <row r="17" spans="1:27" ht="15.75" thickBot="1" x14ac:dyDescent="0.3">
      <c r="A17" s="226"/>
      <c r="B17" s="87" t="s">
        <v>438</v>
      </c>
      <c r="C17" s="98">
        <v>20</v>
      </c>
      <c r="D17" s="89">
        <v>20</v>
      </c>
      <c r="E17" s="3"/>
      <c r="F17" s="106">
        <v>11</v>
      </c>
      <c r="G17" s="3"/>
      <c r="H17" s="18"/>
      <c r="I17" s="90"/>
      <c r="J17" s="105">
        <v>6</v>
      </c>
      <c r="K17" s="220">
        <v>11</v>
      </c>
      <c r="L17" s="220"/>
      <c r="M17" s="220"/>
      <c r="N17" s="220"/>
      <c r="O17" s="220"/>
      <c r="P17" s="220"/>
      <c r="Q17" s="220"/>
      <c r="R17" s="220"/>
      <c r="S17" s="220"/>
      <c r="T17" s="90"/>
      <c r="U17" s="91"/>
      <c r="V17" s="92"/>
      <c r="W17" s="8"/>
      <c r="X17" s="69"/>
      <c r="Y17" s="218"/>
      <c r="Z17" s="137">
        <f t="shared" si="1"/>
        <v>198</v>
      </c>
      <c r="AA17" s="17" t="s">
        <v>811</v>
      </c>
    </row>
    <row r="18" spans="1:27" ht="15.75" thickBot="1" x14ac:dyDescent="0.3">
      <c r="A18" s="226"/>
      <c r="B18" s="87" t="s">
        <v>439</v>
      </c>
      <c r="C18" s="98">
        <v>17</v>
      </c>
      <c r="D18" s="89">
        <v>17</v>
      </c>
      <c r="E18" s="3"/>
      <c r="F18" s="106">
        <v>12</v>
      </c>
      <c r="G18" s="3"/>
      <c r="H18" s="18"/>
      <c r="I18" s="90"/>
      <c r="J18" s="105">
        <v>6</v>
      </c>
      <c r="K18" s="220">
        <v>12</v>
      </c>
      <c r="L18" s="220"/>
      <c r="M18" s="220"/>
      <c r="N18" s="220"/>
      <c r="O18" s="220"/>
      <c r="P18" s="220"/>
      <c r="Q18" s="220"/>
      <c r="R18" s="220"/>
      <c r="S18" s="220"/>
      <c r="T18" s="90"/>
      <c r="U18" s="91"/>
      <c r="V18" s="92"/>
      <c r="W18" s="8"/>
      <c r="X18" s="69"/>
      <c r="Y18" s="218"/>
      <c r="Z18" s="137">
        <f t="shared" si="1"/>
        <v>202</v>
      </c>
      <c r="AA18" s="17" t="s">
        <v>812</v>
      </c>
    </row>
    <row r="19" spans="1:27" x14ac:dyDescent="0.25">
      <c r="A19" s="226"/>
      <c r="B19" s="87" t="s">
        <v>440</v>
      </c>
      <c r="C19" s="98">
        <v>1</v>
      </c>
      <c r="D19" s="89">
        <v>1</v>
      </c>
      <c r="E19" s="3"/>
      <c r="F19" s="21">
        <v>13</v>
      </c>
      <c r="G19" s="3"/>
      <c r="H19" s="18"/>
      <c r="I19" s="90"/>
      <c r="J19" s="105">
        <v>5</v>
      </c>
      <c r="K19" s="220">
        <v>14</v>
      </c>
      <c r="L19" s="220"/>
      <c r="M19" s="220"/>
      <c r="N19" s="220"/>
      <c r="O19" s="220"/>
      <c r="P19" s="220"/>
      <c r="Q19" s="220"/>
      <c r="R19" s="220"/>
      <c r="S19" s="220"/>
      <c r="T19" s="90"/>
      <c r="U19" s="91"/>
      <c r="V19" s="92"/>
      <c r="W19" s="8"/>
      <c r="X19" s="69"/>
      <c r="Y19" s="218"/>
      <c r="Z19" s="137">
        <f t="shared" si="1"/>
        <v>206</v>
      </c>
      <c r="AA19" s="17" t="s">
        <v>813</v>
      </c>
    </row>
    <row r="20" spans="1:27" ht="15.75" thickBot="1" x14ac:dyDescent="0.3">
      <c r="A20" s="226"/>
      <c r="B20" s="87" t="s">
        <v>441</v>
      </c>
      <c r="C20" s="98">
        <v>28</v>
      </c>
      <c r="D20" s="89">
        <v>28</v>
      </c>
      <c r="E20" s="3"/>
      <c r="F20" s="93">
        <v>13</v>
      </c>
      <c r="G20" s="3"/>
      <c r="H20" s="18"/>
      <c r="I20" s="90"/>
      <c r="J20" s="105">
        <v>6</v>
      </c>
      <c r="K20" s="220">
        <v>13</v>
      </c>
      <c r="L20" s="220"/>
      <c r="M20" s="220"/>
      <c r="N20" s="220"/>
      <c r="O20" s="220"/>
      <c r="P20" s="220"/>
      <c r="Q20" s="220"/>
      <c r="R20" s="220"/>
      <c r="S20" s="220"/>
      <c r="T20" s="90"/>
      <c r="U20" s="91"/>
      <c r="V20" s="92"/>
      <c r="W20" s="8"/>
      <c r="X20" s="69"/>
      <c r="Y20" s="218"/>
      <c r="Z20" s="137">
        <f t="shared" si="1"/>
        <v>206</v>
      </c>
      <c r="AA20" s="17" t="s">
        <v>814</v>
      </c>
    </row>
    <row r="21" spans="1:27" ht="15.75" thickBot="1" x14ac:dyDescent="0.3">
      <c r="A21" s="226"/>
      <c r="B21" s="87" t="s">
        <v>442</v>
      </c>
      <c r="C21" s="98">
        <v>38</v>
      </c>
      <c r="D21" s="89">
        <v>38</v>
      </c>
      <c r="E21" s="3"/>
      <c r="F21" s="97">
        <v>14</v>
      </c>
      <c r="G21" s="3"/>
      <c r="H21" s="18"/>
      <c r="I21" s="90"/>
      <c r="J21" s="105">
        <v>6</v>
      </c>
      <c r="K21" s="220">
        <v>14</v>
      </c>
      <c r="L21" s="220"/>
      <c r="M21" s="220"/>
      <c r="N21" s="220"/>
      <c r="O21" s="220"/>
      <c r="P21" s="220"/>
      <c r="Q21" s="220"/>
      <c r="R21" s="220"/>
      <c r="S21" s="220"/>
      <c r="T21" s="90"/>
      <c r="U21" s="91"/>
      <c r="V21" s="92"/>
      <c r="W21" s="8"/>
      <c r="X21" s="69"/>
      <c r="Y21" s="218"/>
      <c r="Z21" s="137">
        <f t="shared" si="1"/>
        <v>210</v>
      </c>
      <c r="AA21" s="17" t="s">
        <v>815</v>
      </c>
    </row>
    <row r="22" spans="1:27" x14ac:dyDescent="0.25">
      <c r="A22" s="226"/>
      <c r="B22" s="87" t="s">
        <v>443</v>
      </c>
      <c r="C22" s="98">
        <v>1</v>
      </c>
      <c r="D22" s="89">
        <v>1</v>
      </c>
      <c r="E22" s="3"/>
      <c r="F22" s="21">
        <v>15</v>
      </c>
      <c r="G22" s="3"/>
      <c r="H22" s="18"/>
      <c r="I22" s="90"/>
      <c r="J22" s="105">
        <v>5</v>
      </c>
      <c r="K22" s="220">
        <v>16</v>
      </c>
      <c r="L22" s="220"/>
      <c r="M22" s="220"/>
      <c r="N22" s="220"/>
      <c r="O22" s="220"/>
      <c r="P22" s="220"/>
      <c r="Q22" s="220"/>
      <c r="R22" s="220"/>
      <c r="S22" s="220"/>
      <c r="T22" s="90"/>
      <c r="U22" s="91"/>
      <c r="V22" s="92"/>
      <c r="W22" s="8"/>
      <c r="X22" s="69"/>
      <c r="Y22" s="218"/>
      <c r="Z22" s="137">
        <f t="shared" si="1"/>
        <v>214</v>
      </c>
      <c r="AA22" s="17" t="s">
        <v>816</v>
      </c>
    </row>
    <row r="23" spans="1:27" x14ac:dyDescent="0.25">
      <c r="A23" s="226"/>
      <c r="B23" s="87" t="s">
        <v>444</v>
      </c>
      <c r="C23" s="98">
        <v>18</v>
      </c>
      <c r="D23" s="89">
        <v>18</v>
      </c>
      <c r="E23" s="3"/>
      <c r="F23" s="19">
        <v>15</v>
      </c>
      <c r="G23" s="3"/>
      <c r="H23" s="18"/>
      <c r="I23" s="90"/>
      <c r="J23" s="105">
        <v>6</v>
      </c>
      <c r="K23" s="220">
        <v>15</v>
      </c>
      <c r="L23" s="220"/>
      <c r="M23" s="220"/>
      <c r="N23" s="220"/>
      <c r="O23" s="220"/>
      <c r="P23" s="220"/>
      <c r="Q23" s="220"/>
      <c r="R23" s="220"/>
      <c r="S23" s="220"/>
      <c r="T23" s="90"/>
      <c r="U23" s="91"/>
      <c r="V23" s="92"/>
      <c r="W23" s="8"/>
      <c r="X23" s="69"/>
      <c r="Y23" s="218"/>
      <c r="Z23" s="137">
        <f t="shared" si="1"/>
        <v>214</v>
      </c>
      <c r="AA23" s="17" t="s">
        <v>817</v>
      </c>
    </row>
    <row r="24" spans="1:27" ht="15.75" thickBot="1" x14ac:dyDescent="0.3">
      <c r="A24" s="226"/>
      <c r="B24" s="87" t="s">
        <v>445</v>
      </c>
      <c r="C24" s="98">
        <v>1</v>
      </c>
      <c r="D24" s="89">
        <v>1</v>
      </c>
      <c r="E24" s="3"/>
      <c r="F24" s="93">
        <v>15</v>
      </c>
      <c r="G24" s="3"/>
      <c r="H24" s="18"/>
      <c r="I24" s="90"/>
      <c r="J24" s="105">
        <v>8</v>
      </c>
      <c r="K24" s="220">
        <v>13</v>
      </c>
      <c r="L24" s="220"/>
      <c r="M24" s="220"/>
      <c r="N24" s="220"/>
      <c r="O24" s="220"/>
      <c r="P24" s="220"/>
      <c r="Q24" s="220"/>
      <c r="R24" s="220"/>
      <c r="S24" s="220"/>
      <c r="T24" s="90"/>
      <c r="U24" s="91"/>
      <c r="V24" s="92"/>
      <c r="W24" s="8"/>
      <c r="X24" s="69"/>
      <c r="Y24" s="218"/>
      <c r="Z24" s="137">
        <f t="shared" si="1"/>
        <v>214</v>
      </c>
      <c r="AA24" s="17" t="s">
        <v>818</v>
      </c>
    </row>
    <row r="25" spans="1:27" x14ac:dyDescent="0.25">
      <c r="A25" s="226"/>
      <c r="B25" s="87" t="s">
        <v>446</v>
      </c>
      <c r="C25" s="98">
        <v>17</v>
      </c>
      <c r="D25" s="89">
        <v>17</v>
      </c>
      <c r="E25" s="3"/>
      <c r="F25" s="21">
        <v>16</v>
      </c>
      <c r="G25" s="3"/>
      <c r="H25" s="18"/>
      <c r="I25" s="90"/>
      <c r="J25" s="105">
        <v>6</v>
      </c>
      <c r="K25" s="220">
        <v>16</v>
      </c>
      <c r="L25" s="220"/>
      <c r="M25" s="220"/>
      <c r="N25" s="220"/>
      <c r="O25" s="220"/>
      <c r="P25" s="220"/>
      <c r="Q25" s="220"/>
      <c r="R25" s="220"/>
      <c r="S25" s="220"/>
      <c r="T25" s="90"/>
      <c r="U25" s="91"/>
      <c r="V25" s="92"/>
      <c r="W25" s="8"/>
      <c r="X25" s="69"/>
      <c r="Y25" s="218"/>
      <c r="Z25" s="137">
        <f t="shared" si="1"/>
        <v>218</v>
      </c>
      <c r="AA25" s="17" t="s">
        <v>819</v>
      </c>
    </row>
    <row r="26" spans="1:27" x14ac:dyDescent="0.25">
      <c r="A26" s="226"/>
      <c r="B26" s="87" t="s">
        <v>748</v>
      </c>
      <c r="C26" s="98">
        <v>2</v>
      </c>
      <c r="D26" s="89">
        <v>2</v>
      </c>
      <c r="E26" s="3"/>
      <c r="F26" s="19">
        <v>16</v>
      </c>
      <c r="G26" s="3"/>
      <c r="H26" s="18"/>
      <c r="I26" s="90"/>
      <c r="J26" s="105">
        <v>6</v>
      </c>
      <c r="K26" s="107">
        <v>2</v>
      </c>
      <c r="L26" s="94">
        <v>1</v>
      </c>
      <c r="M26" s="241">
        <v>13</v>
      </c>
      <c r="N26" s="241"/>
      <c r="O26" s="241"/>
      <c r="P26" s="241"/>
      <c r="Q26" s="241"/>
      <c r="R26" s="241"/>
      <c r="S26" s="241"/>
      <c r="T26" s="90"/>
      <c r="U26" s="91"/>
      <c r="V26" s="92"/>
      <c r="W26" s="8"/>
      <c r="X26" s="69" t="s">
        <v>424</v>
      </c>
      <c r="Y26" s="218"/>
      <c r="Z26" s="137">
        <f t="shared" si="1"/>
        <v>218</v>
      </c>
      <c r="AA26" s="17" t="s">
        <v>820</v>
      </c>
    </row>
    <row r="27" spans="1:27" ht="15.75" thickBot="1" x14ac:dyDescent="0.3">
      <c r="A27" s="226"/>
      <c r="B27" s="87" t="s">
        <v>448</v>
      </c>
      <c r="C27" s="98">
        <v>1</v>
      </c>
      <c r="D27" s="89">
        <v>1</v>
      </c>
      <c r="E27" s="3"/>
      <c r="F27" s="93">
        <v>16</v>
      </c>
      <c r="G27" s="3"/>
      <c r="H27" s="18"/>
      <c r="I27" s="90"/>
      <c r="J27" s="105">
        <v>8</v>
      </c>
      <c r="K27" s="220">
        <v>14</v>
      </c>
      <c r="L27" s="220"/>
      <c r="M27" s="220"/>
      <c r="N27" s="220"/>
      <c r="O27" s="220"/>
      <c r="P27" s="220"/>
      <c r="Q27" s="220"/>
      <c r="R27" s="220"/>
      <c r="S27" s="220"/>
      <c r="T27" s="90"/>
      <c r="U27" s="91"/>
      <c r="V27" s="92"/>
      <c r="W27" s="8"/>
      <c r="X27" s="69"/>
      <c r="Y27" s="218"/>
      <c r="Z27" s="137">
        <f t="shared" si="1"/>
        <v>218</v>
      </c>
      <c r="AA27" s="17" t="s">
        <v>821</v>
      </c>
    </row>
    <row r="28" spans="1:27" x14ac:dyDescent="0.25">
      <c r="A28" s="226"/>
      <c r="B28" s="87" t="s">
        <v>449</v>
      </c>
      <c r="C28" s="98">
        <v>1</v>
      </c>
      <c r="D28" s="89">
        <v>1</v>
      </c>
      <c r="E28" s="3"/>
      <c r="F28" s="21">
        <v>17</v>
      </c>
      <c r="G28" s="3"/>
      <c r="H28" s="18"/>
      <c r="I28" s="90"/>
      <c r="J28" s="105">
        <v>5</v>
      </c>
      <c r="K28" s="220">
        <v>18</v>
      </c>
      <c r="L28" s="220"/>
      <c r="M28" s="220"/>
      <c r="N28" s="220"/>
      <c r="O28" s="220"/>
      <c r="P28" s="220"/>
      <c r="Q28" s="220"/>
      <c r="R28" s="220"/>
      <c r="S28" s="220"/>
      <c r="T28" s="90"/>
      <c r="U28" s="91"/>
      <c r="V28" s="92"/>
      <c r="W28" s="8"/>
      <c r="X28" s="69"/>
      <c r="Y28" s="218"/>
      <c r="Z28" s="137">
        <f t="shared" si="1"/>
        <v>222</v>
      </c>
      <c r="AA28" s="17" t="s">
        <v>822</v>
      </c>
    </row>
    <row r="29" spans="1:27" ht="15.75" thickBot="1" x14ac:dyDescent="0.3">
      <c r="A29" s="226"/>
      <c r="B29" s="87" t="s">
        <v>450</v>
      </c>
      <c r="C29" s="98">
        <v>24</v>
      </c>
      <c r="D29" s="89">
        <v>24</v>
      </c>
      <c r="E29" s="3"/>
      <c r="F29" s="93">
        <v>17</v>
      </c>
      <c r="G29" s="3"/>
      <c r="H29" s="18"/>
      <c r="I29" s="90"/>
      <c r="J29" s="105">
        <v>6</v>
      </c>
      <c r="K29" s="220">
        <v>17</v>
      </c>
      <c r="L29" s="220"/>
      <c r="M29" s="220"/>
      <c r="N29" s="220"/>
      <c r="O29" s="220"/>
      <c r="P29" s="220"/>
      <c r="Q29" s="220"/>
      <c r="R29" s="220"/>
      <c r="S29" s="220"/>
      <c r="T29" s="90"/>
      <c r="U29" s="91"/>
      <c r="V29" s="92"/>
      <c r="W29" s="8"/>
      <c r="X29" s="69"/>
      <c r="Y29" s="218"/>
      <c r="Z29" s="137">
        <f t="shared" si="1"/>
        <v>222</v>
      </c>
      <c r="AA29" s="17" t="s">
        <v>823</v>
      </c>
    </row>
    <row r="30" spans="1:27" x14ac:dyDescent="0.25">
      <c r="A30" s="226"/>
      <c r="B30" s="87" t="s">
        <v>451</v>
      </c>
      <c r="C30" s="98">
        <v>11</v>
      </c>
      <c r="D30" s="89">
        <v>11</v>
      </c>
      <c r="E30" s="3"/>
      <c r="F30" s="21">
        <v>18</v>
      </c>
      <c r="G30" s="3"/>
      <c r="H30" s="18"/>
      <c r="I30" s="90"/>
      <c r="J30" s="105">
        <v>6</v>
      </c>
      <c r="K30" s="220">
        <v>18</v>
      </c>
      <c r="L30" s="220"/>
      <c r="M30" s="220"/>
      <c r="N30" s="220"/>
      <c r="O30" s="220"/>
      <c r="P30" s="220"/>
      <c r="Q30" s="220"/>
      <c r="R30" s="220"/>
      <c r="S30" s="220"/>
      <c r="T30" s="90"/>
      <c r="U30" s="91"/>
      <c r="V30" s="92"/>
      <c r="W30" s="8"/>
      <c r="X30" s="69"/>
      <c r="Y30" s="218"/>
      <c r="Z30" s="137">
        <f t="shared" si="1"/>
        <v>226</v>
      </c>
      <c r="AA30" s="17" t="s">
        <v>824</v>
      </c>
    </row>
    <row r="31" spans="1:27" ht="15.75" thickBot="1" x14ac:dyDescent="0.3">
      <c r="A31" s="226"/>
      <c r="B31" s="87" t="s">
        <v>452</v>
      </c>
      <c r="C31" s="98">
        <v>2</v>
      </c>
      <c r="D31" s="89">
        <v>2</v>
      </c>
      <c r="E31" s="3"/>
      <c r="F31" s="93">
        <v>18</v>
      </c>
      <c r="G31" s="3"/>
      <c r="H31" s="18"/>
      <c r="I31" s="90"/>
      <c r="J31" s="105">
        <v>7</v>
      </c>
      <c r="K31" s="220">
        <v>17</v>
      </c>
      <c r="L31" s="220"/>
      <c r="M31" s="220"/>
      <c r="N31" s="220"/>
      <c r="O31" s="220"/>
      <c r="P31" s="220"/>
      <c r="Q31" s="220"/>
      <c r="R31" s="220"/>
      <c r="S31" s="220"/>
      <c r="T31" s="90"/>
      <c r="U31" s="91"/>
      <c r="V31" s="92"/>
      <c r="W31" s="8"/>
      <c r="X31" s="69"/>
      <c r="Y31" s="218"/>
      <c r="Z31" s="137">
        <f t="shared" si="1"/>
        <v>226</v>
      </c>
      <c r="AA31" s="17" t="s">
        <v>825</v>
      </c>
    </row>
    <row r="32" spans="1:27" ht="15.75" thickBot="1" x14ac:dyDescent="0.3">
      <c r="A32" s="226"/>
      <c r="B32" s="87" t="s">
        <v>453</v>
      </c>
      <c r="C32" s="98">
        <v>5</v>
      </c>
      <c r="D32" s="89">
        <v>5</v>
      </c>
      <c r="E32" s="3"/>
      <c r="F32" s="97">
        <v>19</v>
      </c>
      <c r="G32" s="3"/>
      <c r="H32" s="18"/>
      <c r="I32" s="90"/>
      <c r="J32" s="105">
        <v>6</v>
      </c>
      <c r="K32" s="220">
        <v>19</v>
      </c>
      <c r="L32" s="220"/>
      <c r="M32" s="220"/>
      <c r="N32" s="220"/>
      <c r="O32" s="220"/>
      <c r="P32" s="220"/>
      <c r="Q32" s="220"/>
      <c r="R32" s="220"/>
      <c r="S32" s="220"/>
      <c r="T32" s="90"/>
      <c r="U32" s="91"/>
      <c r="V32" s="92"/>
      <c r="W32" s="8"/>
      <c r="X32" s="69"/>
      <c r="Y32" s="218"/>
      <c r="Z32" s="137">
        <f t="shared" si="1"/>
        <v>230</v>
      </c>
      <c r="AA32" s="17" t="s">
        <v>826</v>
      </c>
    </row>
    <row r="33" spans="1:27" ht="15.75" thickBot="1" x14ac:dyDescent="0.3">
      <c r="A33" s="226"/>
      <c r="B33" s="87" t="s">
        <v>454</v>
      </c>
      <c r="C33" s="98">
        <v>1</v>
      </c>
      <c r="D33" s="89">
        <v>1</v>
      </c>
      <c r="E33" s="3"/>
      <c r="F33" s="97">
        <v>20</v>
      </c>
      <c r="G33" s="3"/>
      <c r="H33" s="18"/>
      <c r="I33" s="90"/>
      <c r="J33" s="105">
        <v>6</v>
      </c>
      <c r="K33" s="220">
        <v>20</v>
      </c>
      <c r="L33" s="220"/>
      <c r="M33" s="220"/>
      <c r="N33" s="220"/>
      <c r="O33" s="220"/>
      <c r="P33" s="220"/>
      <c r="Q33" s="220"/>
      <c r="R33" s="220"/>
      <c r="S33" s="220"/>
      <c r="T33" s="90"/>
      <c r="U33" s="91"/>
      <c r="V33" s="92"/>
      <c r="W33" s="8"/>
      <c r="X33" s="69"/>
      <c r="Y33" s="218"/>
      <c r="Z33" s="137">
        <f t="shared" si="1"/>
        <v>234</v>
      </c>
      <c r="AA33" s="17" t="s">
        <v>827</v>
      </c>
    </row>
    <row r="34" spans="1:27" ht="15.75" thickBot="1" x14ac:dyDescent="0.3">
      <c r="A34" s="226"/>
      <c r="B34" s="87" t="s">
        <v>455</v>
      </c>
      <c r="C34" s="98">
        <v>1</v>
      </c>
      <c r="D34" s="89">
        <v>1</v>
      </c>
      <c r="E34" s="3"/>
      <c r="F34" s="97">
        <v>21</v>
      </c>
      <c r="G34" s="3"/>
      <c r="H34" s="18"/>
      <c r="I34" s="90"/>
      <c r="J34" s="105">
        <v>6</v>
      </c>
      <c r="K34" s="220">
        <v>21</v>
      </c>
      <c r="L34" s="220"/>
      <c r="M34" s="220"/>
      <c r="N34" s="220"/>
      <c r="O34" s="220"/>
      <c r="P34" s="220"/>
      <c r="Q34" s="220"/>
      <c r="R34" s="220"/>
      <c r="S34" s="220"/>
      <c r="T34" s="90"/>
      <c r="U34" s="91"/>
      <c r="V34" s="92"/>
      <c r="W34" s="8"/>
      <c r="X34" s="69"/>
      <c r="Y34" s="218"/>
      <c r="Z34" s="137">
        <f t="shared" si="1"/>
        <v>238</v>
      </c>
      <c r="AA34" s="17" t="s">
        <v>828</v>
      </c>
    </row>
    <row r="35" spans="1:27" x14ac:dyDescent="0.25">
      <c r="A35" s="227"/>
      <c r="B35" s="99" t="s">
        <v>456</v>
      </c>
      <c r="C35" s="100">
        <v>1</v>
      </c>
      <c r="D35" s="101">
        <v>1</v>
      </c>
      <c r="E35" s="9"/>
      <c r="F35" s="21">
        <v>22</v>
      </c>
      <c r="G35" s="9"/>
      <c r="H35" s="18"/>
      <c r="I35" s="102"/>
      <c r="J35" s="105">
        <v>6</v>
      </c>
      <c r="K35" s="220">
        <v>22</v>
      </c>
      <c r="L35" s="220"/>
      <c r="M35" s="220"/>
      <c r="N35" s="220"/>
      <c r="O35" s="220"/>
      <c r="P35" s="220"/>
      <c r="Q35" s="220"/>
      <c r="R35" s="220"/>
      <c r="S35" s="220"/>
      <c r="T35" s="102"/>
      <c r="U35" s="91"/>
      <c r="V35" s="92"/>
      <c r="W35" s="10"/>
      <c r="X35" s="146"/>
      <c r="Y35" s="219"/>
      <c r="Z35" s="147">
        <f t="shared" si="1"/>
        <v>242</v>
      </c>
      <c r="AA35" s="25" t="s">
        <v>829</v>
      </c>
    </row>
    <row r="36" spans="1:27" x14ac:dyDescent="0.25">
      <c r="A36" s="3"/>
      <c r="B36" s="103"/>
      <c r="C36" s="7"/>
      <c r="D36" s="2"/>
      <c r="E36" s="2"/>
      <c r="F36" s="2"/>
      <c r="G36" s="2"/>
      <c r="H36" s="2"/>
      <c r="I36" s="2"/>
      <c r="J36" s="2"/>
      <c r="K36" s="2"/>
      <c r="L36" s="2"/>
      <c r="M36" s="2"/>
      <c r="N36" s="2"/>
      <c r="O36" s="2"/>
      <c r="P36" s="2"/>
      <c r="Q36" s="2"/>
      <c r="R36" s="2"/>
      <c r="S36" s="2"/>
      <c r="T36" s="2"/>
      <c r="U36" s="2"/>
      <c r="V36" s="2"/>
      <c r="W36" s="2"/>
      <c r="X36" s="69"/>
      <c r="Y36" s="139"/>
      <c r="Z36" s="138"/>
    </row>
    <row r="37" spans="1:27" x14ac:dyDescent="0.25">
      <c r="A37" s="225" t="s">
        <v>457</v>
      </c>
      <c r="B37" s="104" t="s">
        <v>458</v>
      </c>
      <c r="C37" s="228" t="s">
        <v>744</v>
      </c>
      <c r="D37" s="228"/>
      <c r="E37" s="86"/>
      <c r="F37" s="86" t="s">
        <v>745</v>
      </c>
      <c r="G37" s="86"/>
      <c r="H37" s="228" t="s">
        <v>746</v>
      </c>
      <c r="I37" s="228"/>
      <c r="J37" s="228"/>
      <c r="K37" s="228"/>
      <c r="L37" s="228"/>
      <c r="M37" s="228"/>
      <c r="N37" s="228"/>
      <c r="O37" s="228"/>
      <c r="P37" s="228"/>
      <c r="Q37" s="228"/>
      <c r="R37" s="228"/>
      <c r="S37" s="228"/>
      <c r="T37" s="228"/>
      <c r="U37" s="228"/>
      <c r="V37" s="229"/>
      <c r="W37" s="141"/>
      <c r="X37" s="141" t="s">
        <v>1091</v>
      </c>
      <c r="Y37" s="141" t="s">
        <v>1088</v>
      </c>
      <c r="Z37" s="141" t="s">
        <v>1089</v>
      </c>
      <c r="AA37" s="148" t="s">
        <v>1090</v>
      </c>
    </row>
    <row r="38" spans="1:27" ht="15.75" thickBot="1" x14ac:dyDescent="0.3">
      <c r="A38" s="226"/>
      <c r="B38" s="87" t="s">
        <v>459</v>
      </c>
      <c r="C38" s="98">
        <v>2</v>
      </c>
      <c r="D38" s="89">
        <v>2</v>
      </c>
      <c r="E38" s="3"/>
      <c r="F38" s="93">
        <v>11</v>
      </c>
      <c r="G38" s="3"/>
      <c r="H38" s="18"/>
      <c r="I38" s="90"/>
      <c r="J38" s="223">
        <v>8</v>
      </c>
      <c r="K38" s="224"/>
      <c r="L38" s="108">
        <v>3</v>
      </c>
      <c r="M38" s="8"/>
      <c r="N38" s="8"/>
      <c r="O38" s="8"/>
      <c r="P38" s="8"/>
      <c r="Q38" s="8"/>
      <c r="R38" s="8"/>
      <c r="S38" s="8"/>
      <c r="T38" s="3"/>
      <c r="U38" s="8"/>
      <c r="V38" s="154"/>
      <c r="W38" s="149"/>
      <c r="X38" s="143"/>
      <c r="Y38" s="217" t="s">
        <v>830</v>
      </c>
      <c r="Z38" s="144">
        <f t="shared" ref="Z38:Z43" si="2">LEN(AA38)</f>
        <v>110</v>
      </c>
      <c r="AA38" s="24" t="s">
        <v>831</v>
      </c>
    </row>
    <row r="39" spans="1:27" ht="15.75" thickBot="1" x14ac:dyDescent="0.3">
      <c r="A39" s="226"/>
      <c r="B39" s="87" t="s">
        <v>460</v>
      </c>
      <c r="C39" s="98">
        <v>26</v>
      </c>
      <c r="D39" s="89">
        <v>26</v>
      </c>
      <c r="E39" s="3"/>
      <c r="F39" s="97">
        <v>12</v>
      </c>
      <c r="G39" s="3"/>
      <c r="H39" s="18"/>
      <c r="I39" s="90"/>
      <c r="J39" s="223">
        <v>9</v>
      </c>
      <c r="K39" s="224"/>
      <c r="L39" s="108">
        <v>3</v>
      </c>
      <c r="M39" s="8"/>
      <c r="N39" s="8"/>
      <c r="O39" s="8"/>
      <c r="P39" s="8"/>
      <c r="Q39" s="8"/>
      <c r="R39" s="8"/>
      <c r="S39" s="8"/>
      <c r="T39" s="3"/>
      <c r="U39" s="8"/>
      <c r="V39" s="109"/>
      <c r="W39" s="8"/>
      <c r="X39" s="69"/>
      <c r="Y39" s="218"/>
      <c r="Z39" s="137">
        <f t="shared" si="2"/>
        <v>114</v>
      </c>
      <c r="AA39" s="17" t="s">
        <v>832</v>
      </c>
    </row>
    <row r="40" spans="1:27" x14ac:dyDescent="0.25">
      <c r="A40" s="226"/>
      <c r="B40" s="87" t="s">
        <v>461</v>
      </c>
      <c r="C40" s="98">
        <v>48</v>
      </c>
      <c r="D40" s="89">
        <v>48</v>
      </c>
      <c r="E40" s="3"/>
      <c r="F40" s="21">
        <v>13</v>
      </c>
      <c r="G40" s="3"/>
      <c r="H40" s="18"/>
      <c r="I40" s="90"/>
      <c r="J40" s="223">
        <v>10</v>
      </c>
      <c r="K40" s="224"/>
      <c r="L40" s="108">
        <v>3</v>
      </c>
      <c r="M40" s="8"/>
      <c r="N40" s="8"/>
      <c r="O40" s="8"/>
      <c r="P40" s="8"/>
      <c r="Q40" s="8"/>
      <c r="R40" s="8"/>
      <c r="S40" s="8"/>
      <c r="T40" s="3"/>
      <c r="U40" s="8"/>
      <c r="V40" s="109"/>
      <c r="W40" s="8"/>
      <c r="X40" s="69"/>
      <c r="Y40" s="218"/>
      <c r="Z40" s="137">
        <f t="shared" si="2"/>
        <v>118</v>
      </c>
      <c r="AA40" s="17" t="s">
        <v>833</v>
      </c>
    </row>
    <row r="41" spans="1:27" ht="15.75" thickBot="1" x14ac:dyDescent="0.3">
      <c r="A41" s="226"/>
      <c r="B41" s="87" t="s">
        <v>462</v>
      </c>
      <c r="C41" s="98">
        <v>1</v>
      </c>
      <c r="D41" s="89">
        <v>1</v>
      </c>
      <c r="E41" s="3"/>
      <c r="F41" s="93">
        <v>13</v>
      </c>
      <c r="G41" s="3"/>
      <c r="H41" s="18"/>
      <c r="I41" s="90"/>
      <c r="J41" s="223">
        <v>11</v>
      </c>
      <c r="K41" s="224"/>
      <c r="L41" s="108">
        <v>2</v>
      </c>
      <c r="M41" s="8"/>
      <c r="N41" s="8"/>
      <c r="O41" s="8"/>
      <c r="P41" s="8"/>
      <c r="Q41" s="8"/>
      <c r="R41" s="8"/>
      <c r="S41" s="8"/>
      <c r="T41" s="3"/>
      <c r="U41" s="8"/>
      <c r="V41" s="109"/>
      <c r="W41" s="8"/>
      <c r="X41" s="69"/>
      <c r="Y41" s="218"/>
      <c r="Z41" s="137">
        <f t="shared" si="2"/>
        <v>118</v>
      </c>
      <c r="AA41" s="17" t="s">
        <v>834</v>
      </c>
    </row>
    <row r="42" spans="1:27" ht="15.75" thickBot="1" x14ac:dyDescent="0.3">
      <c r="A42" s="226"/>
      <c r="B42" s="87" t="s">
        <v>463</v>
      </c>
      <c r="C42" s="98">
        <v>22</v>
      </c>
      <c r="D42" s="89">
        <v>22</v>
      </c>
      <c r="E42" s="3"/>
      <c r="F42" s="97">
        <v>14</v>
      </c>
      <c r="G42" s="3"/>
      <c r="H42" s="18"/>
      <c r="I42" s="90"/>
      <c r="J42" s="223">
        <v>11</v>
      </c>
      <c r="K42" s="224"/>
      <c r="L42" s="108">
        <v>3</v>
      </c>
      <c r="M42" s="8"/>
      <c r="N42" s="8"/>
      <c r="O42" s="8"/>
      <c r="P42" s="8"/>
      <c r="Q42" s="8"/>
      <c r="R42" s="8"/>
      <c r="S42" s="8"/>
      <c r="T42" s="3"/>
      <c r="U42" s="8"/>
      <c r="V42" s="109"/>
      <c r="W42" s="8"/>
      <c r="X42" s="69"/>
      <c r="Y42" s="218"/>
      <c r="Z42" s="137">
        <f t="shared" si="2"/>
        <v>122</v>
      </c>
      <c r="AA42" s="17" t="s">
        <v>835</v>
      </c>
    </row>
    <row r="43" spans="1:27" x14ac:dyDescent="0.25">
      <c r="A43" s="227"/>
      <c r="B43" s="99" t="s">
        <v>464</v>
      </c>
      <c r="C43" s="100">
        <v>2</v>
      </c>
      <c r="D43" s="101">
        <v>2</v>
      </c>
      <c r="E43" s="9"/>
      <c r="F43" s="21">
        <v>15</v>
      </c>
      <c r="G43" s="9"/>
      <c r="H43" s="18"/>
      <c r="I43" s="102"/>
      <c r="J43" s="223">
        <v>12</v>
      </c>
      <c r="K43" s="224"/>
      <c r="L43" s="108">
        <v>3</v>
      </c>
      <c r="M43" s="9"/>
      <c r="N43" s="9"/>
      <c r="O43" s="9"/>
      <c r="P43" s="9"/>
      <c r="Q43" s="9"/>
      <c r="R43" s="9"/>
      <c r="S43" s="9"/>
      <c r="T43" s="9"/>
      <c r="U43" s="9"/>
      <c r="V43" s="12"/>
      <c r="W43" s="9"/>
      <c r="X43" s="146"/>
      <c r="Y43" s="219"/>
      <c r="Z43" s="147">
        <f t="shared" si="2"/>
        <v>126</v>
      </c>
      <c r="AA43" s="25" t="s">
        <v>836</v>
      </c>
    </row>
    <row r="44" spans="1:27" x14ac:dyDescent="0.25">
      <c r="A44" s="225" t="s">
        <v>465</v>
      </c>
      <c r="B44" s="104" t="s">
        <v>466</v>
      </c>
      <c r="C44" s="228" t="s">
        <v>744</v>
      </c>
      <c r="D44" s="228"/>
      <c r="E44" s="86"/>
      <c r="F44" s="86" t="s">
        <v>745</v>
      </c>
      <c r="G44" s="86"/>
      <c r="H44" s="228" t="s">
        <v>746</v>
      </c>
      <c r="I44" s="228"/>
      <c r="J44" s="228"/>
      <c r="K44" s="228"/>
      <c r="L44" s="228"/>
      <c r="M44" s="228"/>
      <c r="N44" s="228"/>
      <c r="O44" s="228"/>
      <c r="P44" s="228"/>
      <c r="Q44" s="228"/>
      <c r="R44" s="228"/>
      <c r="S44" s="228"/>
      <c r="T44" s="228"/>
      <c r="U44" s="228"/>
      <c r="V44" s="247"/>
      <c r="W44" s="54"/>
      <c r="X44" s="54" t="s">
        <v>1091</v>
      </c>
      <c r="Y44" s="54" t="s">
        <v>1088</v>
      </c>
      <c r="Z44" s="54" t="s">
        <v>1089</v>
      </c>
      <c r="AA44" s="140" t="s">
        <v>1090</v>
      </c>
    </row>
    <row r="45" spans="1:27" x14ac:dyDescent="0.25">
      <c r="A45" s="226"/>
      <c r="B45" s="87" t="s">
        <v>467</v>
      </c>
      <c r="C45" s="98">
        <v>1</v>
      </c>
      <c r="D45" s="89">
        <v>1</v>
      </c>
      <c r="E45" s="3"/>
      <c r="F45" s="19">
        <v>27</v>
      </c>
      <c r="G45" s="3"/>
      <c r="H45" s="18"/>
      <c r="I45" s="90"/>
      <c r="J45" s="223">
        <v>8</v>
      </c>
      <c r="K45" s="224"/>
      <c r="L45" s="108">
        <v>3</v>
      </c>
      <c r="M45" s="224">
        <v>11</v>
      </c>
      <c r="N45" s="220"/>
      <c r="O45" s="220"/>
      <c r="P45" s="220"/>
      <c r="Q45" s="220"/>
      <c r="R45" s="223">
        <v>5</v>
      </c>
      <c r="S45" s="224"/>
      <c r="T45" s="90"/>
      <c r="U45" s="91"/>
      <c r="V45" s="92"/>
      <c r="W45" s="142"/>
      <c r="X45" s="143"/>
      <c r="Y45" s="217" t="s">
        <v>837</v>
      </c>
      <c r="Z45" s="144">
        <f t="shared" ref="Z45:Z76" si="3">LEN(AA45)</f>
        <v>226</v>
      </c>
      <c r="AA45" s="24" t="s">
        <v>838</v>
      </c>
    </row>
    <row r="46" spans="1:27" ht="15.75" thickBot="1" x14ac:dyDescent="0.3">
      <c r="A46" s="226"/>
      <c r="B46" s="87" t="s">
        <v>468</v>
      </c>
      <c r="C46" s="98">
        <v>1</v>
      </c>
      <c r="D46" s="89">
        <v>1</v>
      </c>
      <c r="E46" s="3"/>
      <c r="F46" s="93">
        <v>27</v>
      </c>
      <c r="G46" s="3"/>
      <c r="H46" s="18"/>
      <c r="I46" s="90"/>
      <c r="J46" s="223">
        <v>9</v>
      </c>
      <c r="K46" s="224"/>
      <c r="L46" s="108">
        <v>3</v>
      </c>
      <c r="M46" s="224">
        <v>11</v>
      </c>
      <c r="N46" s="220"/>
      <c r="O46" s="220"/>
      <c r="P46" s="220"/>
      <c r="Q46" s="220"/>
      <c r="R46" s="223">
        <v>4</v>
      </c>
      <c r="S46" s="224"/>
      <c r="T46" s="90"/>
      <c r="U46" s="91"/>
      <c r="V46" s="92"/>
      <c r="W46" s="145"/>
      <c r="X46" s="69"/>
      <c r="Y46" s="218"/>
      <c r="Z46" s="137">
        <f t="shared" si="3"/>
        <v>226</v>
      </c>
      <c r="AA46" s="17" t="s">
        <v>839</v>
      </c>
    </row>
    <row r="47" spans="1:27" x14ac:dyDescent="0.25">
      <c r="A47" s="226"/>
      <c r="B47" s="87" t="s">
        <v>469</v>
      </c>
      <c r="C47" s="98">
        <v>1</v>
      </c>
      <c r="D47" s="89">
        <v>1</v>
      </c>
      <c r="E47" s="3"/>
      <c r="F47" s="110">
        <v>28</v>
      </c>
      <c r="G47" s="3"/>
      <c r="H47" s="18"/>
      <c r="I47" s="90"/>
      <c r="J47" s="223">
        <v>10</v>
      </c>
      <c r="K47" s="224"/>
      <c r="L47" s="108">
        <v>3</v>
      </c>
      <c r="M47" s="224">
        <v>10</v>
      </c>
      <c r="N47" s="220"/>
      <c r="O47" s="220"/>
      <c r="P47" s="220"/>
      <c r="Q47" s="220"/>
      <c r="R47" s="223">
        <v>5</v>
      </c>
      <c r="S47" s="224"/>
      <c r="T47" s="90"/>
      <c r="U47" s="91"/>
      <c r="V47" s="92"/>
      <c r="W47" s="145"/>
      <c r="X47" s="69"/>
      <c r="Y47" s="218"/>
      <c r="Z47" s="137">
        <f t="shared" si="3"/>
        <v>230</v>
      </c>
      <c r="AA47" s="17" t="s">
        <v>840</v>
      </c>
    </row>
    <row r="48" spans="1:27" x14ac:dyDescent="0.25">
      <c r="A48" s="226"/>
      <c r="B48" s="87" t="s">
        <v>470</v>
      </c>
      <c r="C48" s="98">
        <v>1</v>
      </c>
      <c r="D48" s="89">
        <v>1</v>
      </c>
      <c r="E48" s="3"/>
      <c r="F48" s="19">
        <v>28</v>
      </c>
      <c r="G48" s="3"/>
      <c r="H48" s="18"/>
      <c r="I48" s="90"/>
      <c r="J48" s="223">
        <v>8</v>
      </c>
      <c r="K48" s="224"/>
      <c r="L48" s="108">
        <v>3</v>
      </c>
      <c r="M48" s="224">
        <v>12</v>
      </c>
      <c r="N48" s="220"/>
      <c r="O48" s="220"/>
      <c r="P48" s="220"/>
      <c r="Q48" s="220"/>
      <c r="R48" s="223">
        <v>5</v>
      </c>
      <c r="S48" s="224"/>
      <c r="T48" s="90"/>
      <c r="U48" s="91"/>
      <c r="V48" s="92"/>
      <c r="W48" s="145"/>
      <c r="X48" s="69"/>
      <c r="Y48" s="218"/>
      <c r="Z48" s="137">
        <f t="shared" si="3"/>
        <v>230</v>
      </c>
      <c r="AA48" s="17" t="s">
        <v>841</v>
      </c>
    </row>
    <row r="49" spans="1:27" x14ac:dyDescent="0.25">
      <c r="A49" s="226"/>
      <c r="B49" s="87" t="s">
        <v>471</v>
      </c>
      <c r="C49" s="98">
        <v>8</v>
      </c>
      <c r="D49" s="89">
        <v>8</v>
      </c>
      <c r="E49" s="3"/>
      <c r="F49" s="19">
        <v>28</v>
      </c>
      <c r="G49" s="3"/>
      <c r="H49" s="18"/>
      <c r="I49" s="90"/>
      <c r="J49" s="223">
        <v>9</v>
      </c>
      <c r="K49" s="224"/>
      <c r="L49" s="108">
        <v>3</v>
      </c>
      <c r="M49" s="224">
        <v>11</v>
      </c>
      <c r="N49" s="220"/>
      <c r="O49" s="220"/>
      <c r="P49" s="220"/>
      <c r="Q49" s="220"/>
      <c r="R49" s="223">
        <v>5</v>
      </c>
      <c r="S49" s="224"/>
      <c r="T49" s="90"/>
      <c r="U49" s="91"/>
      <c r="V49" s="92"/>
      <c r="W49" s="145"/>
      <c r="X49" s="69"/>
      <c r="Y49" s="218"/>
      <c r="Z49" s="137">
        <f t="shared" si="3"/>
        <v>230</v>
      </c>
      <c r="AA49" s="17" t="s">
        <v>842</v>
      </c>
    </row>
    <row r="50" spans="1:27" ht="15.75" thickBot="1" x14ac:dyDescent="0.3">
      <c r="A50" s="226"/>
      <c r="B50" s="87" t="s">
        <v>472</v>
      </c>
      <c r="C50" s="98">
        <v>2</v>
      </c>
      <c r="D50" s="89">
        <v>2</v>
      </c>
      <c r="E50" s="3"/>
      <c r="F50" s="93">
        <v>28</v>
      </c>
      <c r="G50" s="3"/>
      <c r="H50" s="18"/>
      <c r="I50" s="90"/>
      <c r="J50" s="223">
        <v>9</v>
      </c>
      <c r="K50" s="224"/>
      <c r="L50" s="108">
        <v>3</v>
      </c>
      <c r="M50" s="224">
        <v>12</v>
      </c>
      <c r="N50" s="220"/>
      <c r="O50" s="220"/>
      <c r="P50" s="220"/>
      <c r="Q50" s="220"/>
      <c r="R50" s="223">
        <v>4</v>
      </c>
      <c r="S50" s="224"/>
      <c r="T50" s="90"/>
      <c r="U50" s="91"/>
      <c r="V50" s="92"/>
      <c r="W50" s="145"/>
      <c r="X50" s="69"/>
      <c r="Y50" s="218"/>
      <c r="Z50" s="137">
        <f t="shared" si="3"/>
        <v>230</v>
      </c>
      <c r="AA50" s="17" t="s">
        <v>843</v>
      </c>
    </row>
    <row r="51" spans="1:27" x14ac:dyDescent="0.25">
      <c r="A51" s="226"/>
      <c r="B51" s="87" t="s">
        <v>473</v>
      </c>
      <c r="C51" s="98">
        <v>1</v>
      </c>
      <c r="D51" s="89">
        <v>1</v>
      </c>
      <c r="E51" s="3"/>
      <c r="F51" s="110">
        <v>29</v>
      </c>
      <c r="G51" s="3"/>
      <c r="H51" s="18"/>
      <c r="I51" s="90"/>
      <c r="J51" s="223">
        <v>10</v>
      </c>
      <c r="K51" s="224"/>
      <c r="L51" s="108">
        <v>3</v>
      </c>
      <c r="M51" s="224">
        <v>10</v>
      </c>
      <c r="N51" s="220"/>
      <c r="O51" s="220"/>
      <c r="P51" s="220"/>
      <c r="Q51" s="220"/>
      <c r="R51" s="223">
        <v>6</v>
      </c>
      <c r="S51" s="224"/>
      <c r="T51" s="90"/>
      <c r="U51" s="91"/>
      <c r="V51" s="92"/>
      <c r="W51" s="145"/>
      <c r="X51" s="69"/>
      <c r="Y51" s="218"/>
      <c r="Z51" s="137">
        <f t="shared" si="3"/>
        <v>234</v>
      </c>
      <c r="AA51" s="17" t="s">
        <v>844</v>
      </c>
    </row>
    <row r="52" spans="1:27" x14ac:dyDescent="0.25">
      <c r="A52" s="226"/>
      <c r="B52" s="87" t="s">
        <v>474</v>
      </c>
      <c r="C52" s="98">
        <v>11</v>
      </c>
      <c r="D52" s="89">
        <v>11</v>
      </c>
      <c r="E52" s="3"/>
      <c r="F52" s="19">
        <v>29</v>
      </c>
      <c r="G52" s="3"/>
      <c r="H52" s="18"/>
      <c r="I52" s="90"/>
      <c r="J52" s="223">
        <v>10</v>
      </c>
      <c r="K52" s="224"/>
      <c r="L52" s="108">
        <v>3</v>
      </c>
      <c r="M52" s="224">
        <v>11</v>
      </c>
      <c r="N52" s="220"/>
      <c r="O52" s="220"/>
      <c r="P52" s="220"/>
      <c r="Q52" s="220"/>
      <c r="R52" s="223">
        <v>5</v>
      </c>
      <c r="S52" s="224"/>
      <c r="T52" s="90"/>
      <c r="U52" s="91"/>
      <c r="V52" s="92"/>
      <c r="W52" s="145"/>
      <c r="X52" s="69"/>
      <c r="Y52" s="218"/>
      <c r="Z52" s="137">
        <f t="shared" si="3"/>
        <v>234</v>
      </c>
      <c r="AA52" s="17" t="s">
        <v>845</v>
      </c>
    </row>
    <row r="53" spans="1:27" x14ac:dyDescent="0.25">
      <c r="A53" s="226"/>
      <c r="B53" s="87" t="s">
        <v>475</v>
      </c>
      <c r="C53" s="98">
        <v>4</v>
      </c>
      <c r="D53" s="89">
        <v>4</v>
      </c>
      <c r="E53" s="3"/>
      <c r="F53" s="19">
        <v>29</v>
      </c>
      <c r="G53" s="3"/>
      <c r="H53" s="18"/>
      <c r="I53" s="90"/>
      <c r="J53" s="223">
        <v>10</v>
      </c>
      <c r="K53" s="224"/>
      <c r="L53" s="108">
        <v>3</v>
      </c>
      <c r="M53" s="224">
        <v>12</v>
      </c>
      <c r="N53" s="220"/>
      <c r="O53" s="220"/>
      <c r="P53" s="220"/>
      <c r="Q53" s="220"/>
      <c r="R53" s="223">
        <v>4</v>
      </c>
      <c r="S53" s="224"/>
      <c r="T53" s="90"/>
      <c r="U53" s="91"/>
      <c r="V53" s="92"/>
      <c r="W53" s="145"/>
      <c r="X53" s="69"/>
      <c r="Y53" s="218"/>
      <c r="Z53" s="137">
        <f t="shared" si="3"/>
        <v>234</v>
      </c>
      <c r="AA53" s="17" t="s">
        <v>846</v>
      </c>
    </row>
    <row r="54" spans="1:27" x14ac:dyDescent="0.25">
      <c r="A54" s="226"/>
      <c r="B54" s="87" t="s">
        <v>476</v>
      </c>
      <c r="C54" s="98">
        <v>2</v>
      </c>
      <c r="D54" s="89">
        <v>2</v>
      </c>
      <c r="E54" s="3"/>
      <c r="F54" s="19">
        <v>29</v>
      </c>
      <c r="G54" s="3"/>
      <c r="H54" s="18"/>
      <c r="I54" s="90"/>
      <c r="J54" s="223">
        <v>11</v>
      </c>
      <c r="K54" s="224"/>
      <c r="L54" s="108">
        <v>3</v>
      </c>
      <c r="M54" s="224">
        <v>10</v>
      </c>
      <c r="N54" s="220"/>
      <c r="O54" s="220"/>
      <c r="P54" s="220"/>
      <c r="Q54" s="220"/>
      <c r="R54" s="223">
        <v>5</v>
      </c>
      <c r="S54" s="224"/>
      <c r="T54" s="90"/>
      <c r="U54" s="91"/>
      <c r="V54" s="92"/>
      <c r="W54" s="145"/>
      <c r="X54" s="69"/>
      <c r="Y54" s="218"/>
      <c r="Z54" s="137">
        <f t="shared" si="3"/>
        <v>234</v>
      </c>
      <c r="AA54" s="17" t="s">
        <v>847</v>
      </c>
    </row>
    <row r="55" spans="1:27" x14ac:dyDescent="0.25">
      <c r="A55" s="226"/>
      <c r="B55" s="87" t="s">
        <v>477</v>
      </c>
      <c r="C55" s="98">
        <v>1</v>
      </c>
      <c r="D55" s="89">
        <v>1</v>
      </c>
      <c r="E55" s="3"/>
      <c r="F55" s="19">
        <v>29</v>
      </c>
      <c r="G55" s="3"/>
      <c r="H55" s="18"/>
      <c r="I55" s="90"/>
      <c r="J55" s="223">
        <v>11</v>
      </c>
      <c r="K55" s="224"/>
      <c r="L55" s="108">
        <v>3</v>
      </c>
      <c r="M55" s="224">
        <v>11</v>
      </c>
      <c r="N55" s="220"/>
      <c r="O55" s="220"/>
      <c r="P55" s="220"/>
      <c r="Q55" s="220"/>
      <c r="R55" s="223">
        <v>4</v>
      </c>
      <c r="S55" s="224"/>
      <c r="T55" s="90"/>
      <c r="U55" s="91"/>
      <c r="V55" s="92"/>
      <c r="W55" s="145"/>
      <c r="X55" s="69"/>
      <c r="Y55" s="218"/>
      <c r="Z55" s="137">
        <f t="shared" si="3"/>
        <v>234</v>
      </c>
      <c r="AA55" s="17" t="s">
        <v>848</v>
      </c>
    </row>
    <row r="56" spans="1:27" x14ac:dyDescent="0.25">
      <c r="A56" s="226"/>
      <c r="B56" s="87" t="s">
        <v>478</v>
      </c>
      <c r="C56" s="98">
        <v>2</v>
      </c>
      <c r="D56" s="89">
        <v>2</v>
      </c>
      <c r="E56" s="3"/>
      <c r="F56" s="19">
        <v>29</v>
      </c>
      <c r="G56" s="3"/>
      <c r="H56" s="18"/>
      <c r="I56" s="90"/>
      <c r="J56" s="223">
        <v>9</v>
      </c>
      <c r="K56" s="224"/>
      <c r="L56" s="108">
        <v>3</v>
      </c>
      <c r="M56" s="224">
        <v>11</v>
      </c>
      <c r="N56" s="220"/>
      <c r="O56" s="220"/>
      <c r="P56" s="220"/>
      <c r="Q56" s="220"/>
      <c r="R56" s="223">
        <v>6</v>
      </c>
      <c r="S56" s="224"/>
      <c r="T56" s="90"/>
      <c r="U56" s="91"/>
      <c r="V56" s="92"/>
      <c r="W56" s="145"/>
      <c r="X56" s="69"/>
      <c r="Y56" s="218"/>
      <c r="Z56" s="137">
        <f t="shared" si="3"/>
        <v>234</v>
      </c>
      <c r="AA56" s="17" t="s">
        <v>849</v>
      </c>
    </row>
    <row r="57" spans="1:27" ht="15.75" thickBot="1" x14ac:dyDescent="0.3">
      <c r="A57" s="226"/>
      <c r="B57" s="87" t="s">
        <v>479</v>
      </c>
      <c r="C57" s="98">
        <v>7</v>
      </c>
      <c r="D57" s="89">
        <v>7</v>
      </c>
      <c r="E57" s="3"/>
      <c r="F57" s="93">
        <v>29</v>
      </c>
      <c r="G57" s="3"/>
      <c r="H57" s="18"/>
      <c r="I57" s="90"/>
      <c r="J57" s="223">
        <v>9</v>
      </c>
      <c r="K57" s="224"/>
      <c r="L57" s="108">
        <v>3</v>
      </c>
      <c r="M57" s="224">
        <v>12</v>
      </c>
      <c r="N57" s="220"/>
      <c r="O57" s="220"/>
      <c r="P57" s="220"/>
      <c r="Q57" s="220"/>
      <c r="R57" s="223">
        <v>5</v>
      </c>
      <c r="S57" s="224"/>
      <c r="T57" s="90"/>
      <c r="U57" s="91"/>
      <c r="V57" s="92"/>
      <c r="W57" s="145"/>
      <c r="X57" s="69"/>
      <c r="Y57" s="218"/>
      <c r="Z57" s="137">
        <f t="shared" si="3"/>
        <v>234</v>
      </c>
      <c r="AA57" s="17" t="s">
        <v>850</v>
      </c>
    </row>
    <row r="58" spans="1:27" x14ac:dyDescent="0.25">
      <c r="A58" s="226"/>
      <c r="B58" s="87" t="s">
        <v>480</v>
      </c>
      <c r="C58" s="98">
        <v>5</v>
      </c>
      <c r="D58" s="89">
        <v>5</v>
      </c>
      <c r="E58" s="3"/>
      <c r="F58" s="110">
        <v>30</v>
      </c>
      <c r="G58" s="3"/>
      <c r="H58" s="18"/>
      <c r="I58" s="90"/>
      <c r="J58" s="223">
        <v>10</v>
      </c>
      <c r="K58" s="224"/>
      <c r="L58" s="108">
        <v>3</v>
      </c>
      <c r="M58" s="224">
        <v>11</v>
      </c>
      <c r="N58" s="220"/>
      <c r="O58" s="220"/>
      <c r="P58" s="220"/>
      <c r="Q58" s="220"/>
      <c r="R58" s="223">
        <v>6</v>
      </c>
      <c r="S58" s="224"/>
      <c r="T58" s="90"/>
      <c r="U58" s="91"/>
      <c r="V58" s="92"/>
      <c r="W58" s="145"/>
      <c r="X58" s="69"/>
      <c r="Y58" s="218"/>
      <c r="Z58" s="137">
        <f t="shared" si="3"/>
        <v>238</v>
      </c>
      <c r="AA58" s="17" t="s">
        <v>851</v>
      </c>
    </row>
    <row r="59" spans="1:27" x14ac:dyDescent="0.25">
      <c r="A59" s="226"/>
      <c r="B59" s="87" t="s">
        <v>481</v>
      </c>
      <c r="C59" s="98">
        <v>17</v>
      </c>
      <c r="D59" s="89">
        <v>17</v>
      </c>
      <c r="E59" s="3"/>
      <c r="F59" s="19">
        <v>30</v>
      </c>
      <c r="G59" s="3"/>
      <c r="H59" s="18"/>
      <c r="I59" s="90"/>
      <c r="J59" s="223">
        <v>10</v>
      </c>
      <c r="K59" s="224"/>
      <c r="L59" s="108">
        <v>3</v>
      </c>
      <c r="M59" s="224">
        <v>12</v>
      </c>
      <c r="N59" s="220"/>
      <c r="O59" s="220"/>
      <c r="P59" s="220"/>
      <c r="Q59" s="220"/>
      <c r="R59" s="223">
        <v>5</v>
      </c>
      <c r="S59" s="224"/>
      <c r="T59" s="90"/>
      <c r="U59" s="91"/>
      <c r="V59" s="92"/>
      <c r="W59" s="145"/>
      <c r="X59" s="69"/>
      <c r="Y59" s="218"/>
      <c r="Z59" s="137">
        <f t="shared" si="3"/>
        <v>238</v>
      </c>
      <c r="AA59" s="17" t="s">
        <v>852</v>
      </c>
    </row>
    <row r="60" spans="1:27" x14ac:dyDescent="0.25">
      <c r="A60" s="226"/>
      <c r="B60" s="87" t="s">
        <v>482</v>
      </c>
      <c r="C60" s="98">
        <v>3</v>
      </c>
      <c r="D60" s="89">
        <v>3</v>
      </c>
      <c r="E60" s="3"/>
      <c r="F60" s="19">
        <v>30</v>
      </c>
      <c r="G60" s="3"/>
      <c r="H60" s="18"/>
      <c r="I60" s="90"/>
      <c r="J60" s="223">
        <v>10</v>
      </c>
      <c r="K60" s="224"/>
      <c r="L60" s="108">
        <v>3</v>
      </c>
      <c r="M60" s="224">
        <v>13</v>
      </c>
      <c r="N60" s="220"/>
      <c r="O60" s="220"/>
      <c r="P60" s="220"/>
      <c r="Q60" s="220"/>
      <c r="R60" s="223">
        <v>4</v>
      </c>
      <c r="S60" s="224"/>
      <c r="T60" s="90"/>
      <c r="U60" s="91"/>
      <c r="V60" s="92"/>
      <c r="W60" s="145"/>
      <c r="X60" s="69"/>
      <c r="Y60" s="218"/>
      <c r="Z60" s="137">
        <f t="shared" si="3"/>
        <v>238</v>
      </c>
      <c r="AA60" s="17" t="s">
        <v>853</v>
      </c>
    </row>
    <row r="61" spans="1:27" x14ac:dyDescent="0.25">
      <c r="A61" s="226"/>
      <c r="B61" s="87" t="s">
        <v>483</v>
      </c>
      <c r="C61" s="98">
        <v>1</v>
      </c>
      <c r="D61" s="89">
        <v>1</v>
      </c>
      <c r="E61" s="3"/>
      <c r="F61" s="19">
        <v>30</v>
      </c>
      <c r="G61" s="3"/>
      <c r="H61" s="18"/>
      <c r="I61" s="90"/>
      <c r="J61" s="223">
        <v>11</v>
      </c>
      <c r="K61" s="224"/>
      <c r="L61" s="108">
        <v>2</v>
      </c>
      <c r="M61" s="224">
        <v>13</v>
      </c>
      <c r="N61" s="220"/>
      <c r="O61" s="220"/>
      <c r="P61" s="220"/>
      <c r="Q61" s="220"/>
      <c r="R61" s="223">
        <v>4</v>
      </c>
      <c r="S61" s="224"/>
      <c r="T61" s="90"/>
      <c r="U61" s="91"/>
      <c r="V61" s="92"/>
      <c r="W61" s="145"/>
      <c r="X61" s="69"/>
      <c r="Y61" s="218"/>
      <c r="Z61" s="137">
        <f t="shared" si="3"/>
        <v>238</v>
      </c>
      <c r="AA61" s="17" t="s">
        <v>854</v>
      </c>
    </row>
    <row r="62" spans="1:27" x14ac:dyDescent="0.25">
      <c r="A62" s="226"/>
      <c r="B62" s="87" t="s">
        <v>484</v>
      </c>
      <c r="C62" s="98">
        <v>8</v>
      </c>
      <c r="D62" s="89">
        <v>8</v>
      </c>
      <c r="E62" s="3"/>
      <c r="F62" s="19">
        <v>30</v>
      </c>
      <c r="G62" s="3"/>
      <c r="H62" s="18"/>
      <c r="I62" s="90"/>
      <c r="J62" s="223">
        <v>11</v>
      </c>
      <c r="K62" s="224"/>
      <c r="L62" s="108">
        <v>3</v>
      </c>
      <c r="M62" s="224">
        <v>11</v>
      </c>
      <c r="N62" s="220"/>
      <c r="O62" s="220"/>
      <c r="P62" s="220"/>
      <c r="Q62" s="220"/>
      <c r="R62" s="223">
        <v>5</v>
      </c>
      <c r="S62" s="224"/>
      <c r="T62" s="90"/>
      <c r="U62" s="91"/>
      <c r="V62" s="92"/>
      <c r="W62" s="145"/>
      <c r="X62" s="69"/>
      <c r="Y62" s="218"/>
      <c r="Z62" s="137">
        <f t="shared" si="3"/>
        <v>238</v>
      </c>
      <c r="AA62" s="17" t="s">
        <v>855</v>
      </c>
    </row>
    <row r="63" spans="1:27" x14ac:dyDescent="0.25">
      <c r="A63" s="226"/>
      <c r="B63" s="87" t="s">
        <v>485</v>
      </c>
      <c r="C63" s="98">
        <v>3</v>
      </c>
      <c r="D63" s="89">
        <v>3</v>
      </c>
      <c r="E63" s="3"/>
      <c r="F63" s="19">
        <v>30</v>
      </c>
      <c r="G63" s="3"/>
      <c r="H63" s="18"/>
      <c r="I63" s="90"/>
      <c r="J63" s="223">
        <v>11</v>
      </c>
      <c r="K63" s="224"/>
      <c r="L63" s="108">
        <v>3</v>
      </c>
      <c r="M63" s="224">
        <v>12</v>
      </c>
      <c r="N63" s="220"/>
      <c r="O63" s="220"/>
      <c r="P63" s="220"/>
      <c r="Q63" s="220"/>
      <c r="R63" s="223">
        <v>4</v>
      </c>
      <c r="S63" s="224"/>
      <c r="T63" s="90"/>
      <c r="U63" s="91"/>
      <c r="V63" s="92"/>
      <c r="W63" s="145"/>
      <c r="X63" s="69"/>
      <c r="Y63" s="218"/>
      <c r="Z63" s="137">
        <f t="shared" si="3"/>
        <v>238</v>
      </c>
      <c r="AA63" s="17" t="s">
        <v>856</v>
      </c>
    </row>
    <row r="64" spans="1:27" x14ac:dyDescent="0.25">
      <c r="A64" s="226"/>
      <c r="B64" s="87" t="s">
        <v>486</v>
      </c>
      <c r="C64" s="98">
        <v>1</v>
      </c>
      <c r="D64" s="89">
        <v>1</v>
      </c>
      <c r="E64" s="3"/>
      <c r="F64" s="19">
        <v>30</v>
      </c>
      <c r="G64" s="3"/>
      <c r="H64" s="18"/>
      <c r="I64" s="90"/>
      <c r="J64" s="223">
        <v>12</v>
      </c>
      <c r="K64" s="224"/>
      <c r="L64" s="108">
        <v>3</v>
      </c>
      <c r="M64" s="224">
        <v>10</v>
      </c>
      <c r="N64" s="220"/>
      <c r="O64" s="220"/>
      <c r="P64" s="220"/>
      <c r="Q64" s="220"/>
      <c r="R64" s="223">
        <v>5</v>
      </c>
      <c r="S64" s="224"/>
      <c r="T64" s="90"/>
      <c r="U64" s="91"/>
      <c r="V64" s="92"/>
      <c r="W64" s="145"/>
      <c r="X64" s="69"/>
      <c r="Y64" s="218"/>
      <c r="Z64" s="137">
        <f t="shared" si="3"/>
        <v>238</v>
      </c>
      <c r="AA64" s="17" t="s">
        <v>857</v>
      </c>
    </row>
    <row r="65" spans="1:27" x14ac:dyDescent="0.25">
      <c r="A65" s="226"/>
      <c r="B65" s="87" t="s">
        <v>487</v>
      </c>
      <c r="C65" s="98">
        <v>2</v>
      </c>
      <c r="D65" s="89">
        <v>2</v>
      </c>
      <c r="E65" s="3"/>
      <c r="F65" s="19">
        <v>30</v>
      </c>
      <c r="G65" s="3"/>
      <c r="H65" s="18"/>
      <c r="I65" s="90"/>
      <c r="J65" s="223">
        <v>9</v>
      </c>
      <c r="K65" s="224"/>
      <c r="L65" s="108">
        <v>3</v>
      </c>
      <c r="M65" s="224">
        <v>12</v>
      </c>
      <c r="N65" s="220"/>
      <c r="O65" s="220"/>
      <c r="P65" s="220"/>
      <c r="Q65" s="220"/>
      <c r="R65" s="223">
        <v>6</v>
      </c>
      <c r="S65" s="224"/>
      <c r="T65" s="90"/>
      <c r="U65" s="91"/>
      <c r="V65" s="92"/>
      <c r="W65" s="145"/>
      <c r="X65" s="69"/>
      <c r="Y65" s="218"/>
      <c r="Z65" s="137">
        <f t="shared" si="3"/>
        <v>238</v>
      </c>
      <c r="AA65" s="17" t="s">
        <v>858</v>
      </c>
    </row>
    <row r="66" spans="1:27" ht="15.75" thickBot="1" x14ac:dyDescent="0.3">
      <c r="A66" s="226"/>
      <c r="B66" s="87" t="s">
        <v>488</v>
      </c>
      <c r="C66" s="98">
        <v>4</v>
      </c>
      <c r="D66" s="89">
        <v>4</v>
      </c>
      <c r="E66" s="3"/>
      <c r="F66" s="93">
        <v>30</v>
      </c>
      <c r="G66" s="3"/>
      <c r="H66" s="18"/>
      <c r="I66" s="90"/>
      <c r="J66" s="223">
        <v>9</v>
      </c>
      <c r="K66" s="224"/>
      <c r="L66" s="108">
        <v>3</v>
      </c>
      <c r="M66" s="224">
        <v>13</v>
      </c>
      <c r="N66" s="220"/>
      <c r="O66" s="220"/>
      <c r="P66" s="220"/>
      <c r="Q66" s="220"/>
      <c r="R66" s="223">
        <v>5</v>
      </c>
      <c r="S66" s="224"/>
      <c r="T66" s="90"/>
      <c r="U66" s="91"/>
      <c r="V66" s="92"/>
      <c r="W66" s="145"/>
      <c r="X66" s="69"/>
      <c r="Y66" s="218"/>
      <c r="Z66" s="137">
        <f t="shared" si="3"/>
        <v>238</v>
      </c>
      <c r="AA66" s="17" t="s">
        <v>859</v>
      </c>
    </row>
    <row r="67" spans="1:27" x14ac:dyDescent="0.25">
      <c r="A67" s="226"/>
      <c r="B67" s="87" t="s">
        <v>749</v>
      </c>
      <c r="C67" s="98">
        <v>1</v>
      </c>
      <c r="D67" s="89">
        <v>1</v>
      </c>
      <c r="E67" s="3"/>
      <c r="F67" s="110">
        <v>31</v>
      </c>
      <c r="G67" s="3"/>
      <c r="H67" s="18"/>
      <c r="I67" s="90"/>
      <c r="J67" s="223">
        <v>10</v>
      </c>
      <c r="K67" s="224"/>
      <c r="L67" s="108">
        <v>3</v>
      </c>
      <c r="M67" s="246">
        <v>11</v>
      </c>
      <c r="N67" s="241"/>
      <c r="O67" s="241"/>
      <c r="P67" s="111">
        <v>1</v>
      </c>
      <c r="Q67" s="112">
        <v>1</v>
      </c>
      <c r="R67" s="223">
        <v>5</v>
      </c>
      <c r="S67" s="224"/>
      <c r="T67" s="90"/>
      <c r="U67" s="91"/>
      <c r="V67" s="92"/>
      <c r="W67" s="145"/>
      <c r="X67" s="69" t="s">
        <v>424</v>
      </c>
      <c r="Y67" s="218"/>
      <c r="Z67" s="137">
        <f t="shared" si="3"/>
        <v>242</v>
      </c>
      <c r="AA67" s="17" t="s">
        <v>860</v>
      </c>
    </row>
    <row r="68" spans="1:27" x14ac:dyDescent="0.25">
      <c r="A68" s="226"/>
      <c r="B68" s="87" t="s">
        <v>490</v>
      </c>
      <c r="C68" s="98">
        <v>2</v>
      </c>
      <c r="D68" s="89">
        <v>2</v>
      </c>
      <c r="E68" s="3"/>
      <c r="F68" s="19">
        <v>31</v>
      </c>
      <c r="G68" s="3"/>
      <c r="H68" s="18"/>
      <c r="I68" s="90"/>
      <c r="J68" s="223">
        <v>10</v>
      </c>
      <c r="K68" s="224"/>
      <c r="L68" s="108">
        <v>3</v>
      </c>
      <c r="M68" s="224">
        <v>12</v>
      </c>
      <c r="N68" s="220"/>
      <c r="O68" s="220"/>
      <c r="P68" s="220"/>
      <c r="Q68" s="220"/>
      <c r="R68" s="223">
        <v>6</v>
      </c>
      <c r="S68" s="224"/>
      <c r="T68" s="90"/>
      <c r="U68" s="91"/>
      <c r="V68" s="92"/>
      <c r="W68" s="145"/>
      <c r="X68" s="69"/>
      <c r="Y68" s="218"/>
      <c r="Z68" s="137">
        <f t="shared" si="3"/>
        <v>242</v>
      </c>
      <c r="AA68" s="17" t="s">
        <v>861</v>
      </c>
    </row>
    <row r="69" spans="1:27" x14ac:dyDescent="0.25">
      <c r="A69" s="226"/>
      <c r="B69" s="87" t="s">
        <v>491</v>
      </c>
      <c r="C69" s="98">
        <v>1</v>
      </c>
      <c r="D69" s="89">
        <v>1</v>
      </c>
      <c r="E69" s="3"/>
      <c r="F69" s="19">
        <v>31</v>
      </c>
      <c r="G69" s="3"/>
      <c r="H69" s="18"/>
      <c r="I69" s="90"/>
      <c r="J69" s="223">
        <v>10</v>
      </c>
      <c r="K69" s="224"/>
      <c r="L69" s="108">
        <v>3</v>
      </c>
      <c r="M69" s="224">
        <v>13</v>
      </c>
      <c r="N69" s="220"/>
      <c r="O69" s="220"/>
      <c r="P69" s="220"/>
      <c r="Q69" s="220"/>
      <c r="R69" s="223">
        <v>5</v>
      </c>
      <c r="S69" s="224"/>
      <c r="T69" s="90"/>
      <c r="U69" s="91"/>
      <c r="V69" s="92"/>
      <c r="W69" s="145"/>
      <c r="X69" s="69"/>
      <c r="Y69" s="218"/>
      <c r="Z69" s="137">
        <f t="shared" si="3"/>
        <v>242</v>
      </c>
      <c r="AA69" s="17" t="s">
        <v>862</v>
      </c>
    </row>
    <row r="70" spans="1:27" x14ac:dyDescent="0.25">
      <c r="A70" s="226"/>
      <c r="B70" s="87" t="s">
        <v>492</v>
      </c>
      <c r="C70" s="98">
        <v>1</v>
      </c>
      <c r="D70" s="89">
        <v>1</v>
      </c>
      <c r="E70" s="3"/>
      <c r="F70" s="19">
        <v>31</v>
      </c>
      <c r="G70" s="3"/>
      <c r="H70" s="18"/>
      <c r="I70" s="90"/>
      <c r="J70" s="223">
        <v>10</v>
      </c>
      <c r="K70" s="224"/>
      <c r="L70" s="108">
        <v>3</v>
      </c>
      <c r="M70" s="224">
        <v>14</v>
      </c>
      <c r="N70" s="220"/>
      <c r="O70" s="220"/>
      <c r="P70" s="220"/>
      <c r="Q70" s="220"/>
      <c r="R70" s="223">
        <v>4</v>
      </c>
      <c r="S70" s="224"/>
      <c r="T70" s="90"/>
      <c r="U70" s="91"/>
      <c r="V70" s="92"/>
      <c r="W70" s="145"/>
      <c r="X70" s="69"/>
      <c r="Y70" s="218"/>
      <c r="Z70" s="137">
        <f t="shared" si="3"/>
        <v>242</v>
      </c>
      <c r="AA70" s="17" t="s">
        <v>863</v>
      </c>
    </row>
    <row r="71" spans="1:27" x14ac:dyDescent="0.25">
      <c r="A71" s="226"/>
      <c r="B71" s="87" t="s">
        <v>493</v>
      </c>
      <c r="C71" s="98">
        <v>1</v>
      </c>
      <c r="D71" s="89">
        <v>1</v>
      </c>
      <c r="E71" s="3"/>
      <c r="F71" s="19">
        <v>31</v>
      </c>
      <c r="G71" s="3"/>
      <c r="H71" s="18"/>
      <c r="I71" s="90"/>
      <c r="J71" s="223">
        <v>11</v>
      </c>
      <c r="K71" s="224"/>
      <c r="L71" s="108">
        <v>3</v>
      </c>
      <c r="M71" s="224">
        <v>11</v>
      </c>
      <c r="N71" s="220"/>
      <c r="O71" s="220"/>
      <c r="P71" s="220"/>
      <c r="Q71" s="220"/>
      <c r="R71" s="223">
        <v>6</v>
      </c>
      <c r="S71" s="224"/>
      <c r="T71" s="90"/>
      <c r="U71" s="91"/>
      <c r="V71" s="92"/>
      <c r="W71" s="145"/>
      <c r="X71" s="69"/>
      <c r="Y71" s="218"/>
      <c r="Z71" s="137">
        <f t="shared" si="3"/>
        <v>242</v>
      </c>
      <c r="AA71" s="17" t="s">
        <v>864</v>
      </c>
    </row>
    <row r="72" spans="1:27" x14ac:dyDescent="0.25">
      <c r="A72" s="226"/>
      <c r="B72" s="87" t="s">
        <v>494</v>
      </c>
      <c r="C72" s="98">
        <v>2</v>
      </c>
      <c r="D72" s="89">
        <v>2</v>
      </c>
      <c r="E72" s="3"/>
      <c r="F72" s="19">
        <v>31</v>
      </c>
      <c r="G72" s="3"/>
      <c r="H72" s="18"/>
      <c r="I72" s="90"/>
      <c r="J72" s="223">
        <v>11</v>
      </c>
      <c r="K72" s="224"/>
      <c r="L72" s="108">
        <v>3</v>
      </c>
      <c r="M72" s="224">
        <v>12</v>
      </c>
      <c r="N72" s="220"/>
      <c r="O72" s="220"/>
      <c r="P72" s="220"/>
      <c r="Q72" s="220"/>
      <c r="R72" s="223">
        <v>5</v>
      </c>
      <c r="S72" s="224"/>
      <c r="T72" s="90"/>
      <c r="U72" s="91"/>
      <c r="V72" s="92"/>
      <c r="W72" s="145"/>
      <c r="X72" s="69"/>
      <c r="Y72" s="218"/>
      <c r="Z72" s="137">
        <f t="shared" si="3"/>
        <v>242</v>
      </c>
      <c r="AA72" s="17" t="s">
        <v>865</v>
      </c>
    </row>
    <row r="73" spans="1:27" x14ac:dyDescent="0.25">
      <c r="A73" s="226"/>
      <c r="B73" s="87" t="s">
        <v>495</v>
      </c>
      <c r="C73" s="98">
        <v>1</v>
      </c>
      <c r="D73" s="89">
        <v>1</v>
      </c>
      <c r="E73" s="3"/>
      <c r="F73" s="19">
        <v>31</v>
      </c>
      <c r="G73" s="3"/>
      <c r="H73" s="18"/>
      <c r="I73" s="90"/>
      <c r="J73" s="223">
        <v>11</v>
      </c>
      <c r="K73" s="224"/>
      <c r="L73" s="108">
        <v>3</v>
      </c>
      <c r="M73" s="224">
        <v>13</v>
      </c>
      <c r="N73" s="220"/>
      <c r="O73" s="220"/>
      <c r="P73" s="220"/>
      <c r="Q73" s="220"/>
      <c r="R73" s="223">
        <v>4</v>
      </c>
      <c r="S73" s="224"/>
      <c r="T73" s="90"/>
      <c r="U73" s="91"/>
      <c r="V73" s="92"/>
      <c r="W73" s="145"/>
      <c r="X73" s="69"/>
      <c r="Y73" s="218"/>
      <c r="Z73" s="137">
        <f t="shared" si="3"/>
        <v>242</v>
      </c>
      <c r="AA73" s="17" t="s">
        <v>866</v>
      </c>
    </row>
    <row r="74" spans="1:27" ht="15.75" thickBot="1" x14ac:dyDescent="0.3">
      <c r="A74" s="226"/>
      <c r="B74" s="87" t="s">
        <v>496</v>
      </c>
      <c r="C74" s="98">
        <v>1</v>
      </c>
      <c r="D74" s="89">
        <v>1</v>
      </c>
      <c r="E74" s="3"/>
      <c r="F74" s="93">
        <v>31</v>
      </c>
      <c r="G74" s="3"/>
      <c r="H74" s="18"/>
      <c r="I74" s="90"/>
      <c r="J74" s="223">
        <v>12</v>
      </c>
      <c r="K74" s="224"/>
      <c r="L74" s="108">
        <v>3</v>
      </c>
      <c r="M74" s="224">
        <v>11</v>
      </c>
      <c r="N74" s="220"/>
      <c r="O74" s="220"/>
      <c r="P74" s="220"/>
      <c r="Q74" s="220"/>
      <c r="R74" s="223">
        <v>5</v>
      </c>
      <c r="S74" s="224"/>
      <c r="T74" s="90"/>
      <c r="U74" s="91"/>
      <c r="V74" s="92"/>
      <c r="W74" s="145"/>
      <c r="X74" s="69"/>
      <c r="Y74" s="218"/>
      <c r="Z74" s="137">
        <f t="shared" si="3"/>
        <v>242</v>
      </c>
      <c r="AA74" s="17" t="s">
        <v>867</v>
      </c>
    </row>
    <row r="75" spans="1:27" ht="15.75" thickBot="1" x14ac:dyDescent="0.3">
      <c r="A75" s="226"/>
      <c r="B75" s="87" t="s">
        <v>497</v>
      </c>
      <c r="C75" s="98">
        <v>4</v>
      </c>
      <c r="D75" s="89">
        <v>4</v>
      </c>
      <c r="E75" s="3"/>
      <c r="F75" s="97">
        <v>32</v>
      </c>
      <c r="G75" s="3"/>
      <c r="H75" s="18"/>
      <c r="I75" s="90"/>
      <c r="J75" s="223">
        <v>11</v>
      </c>
      <c r="K75" s="224"/>
      <c r="L75" s="108">
        <v>3</v>
      </c>
      <c r="M75" s="224">
        <v>13</v>
      </c>
      <c r="N75" s="220"/>
      <c r="O75" s="220"/>
      <c r="P75" s="220"/>
      <c r="Q75" s="220"/>
      <c r="R75" s="223">
        <v>5</v>
      </c>
      <c r="S75" s="224"/>
      <c r="T75" s="90"/>
      <c r="U75" s="91"/>
      <c r="V75" s="92"/>
      <c r="W75" s="145"/>
      <c r="X75" s="69"/>
      <c r="Y75" s="218"/>
      <c r="Z75" s="137">
        <f t="shared" si="3"/>
        <v>246</v>
      </c>
      <c r="AA75" s="17" t="s">
        <v>868</v>
      </c>
    </row>
    <row r="76" spans="1:27" x14ac:dyDescent="0.25">
      <c r="A76" s="227"/>
      <c r="B76" s="99" t="s">
        <v>498</v>
      </c>
      <c r="C76" s="100">
        <v>1</v>
      </c>
      <c r="D76" s="101">
        <v>1</v>
      </c>
      <c r="E76" s="9"/>
      <c r="F76" s="21">
        <v>34</v>
      </c>
      <c r="G76" s="9"/>
      <c r="H76" s="18"/>
      <c r="I76" s="102"/>
      <c r="J76" s="223">
        <v>10</v>
      </c>
      <c r="K76" s="224"/>
      <c r="L76" s="108">
        <v>3</v>
      </c>
      <c r="M76" s="224">
        <v>15</v>
      </c>
      <c r="N76" s="220"/>
      <c r="O76" s="220"/>
      <c r="P76" s="220"/>
      <c r="Q76" s="220"/>
      <c r="R76" s="223">
        <v>6</v>
      </c>
      <c r="S76" s="224"/>
      <c r="T76" s="102"/>
      <c r="U76" s="91"/>
      <c r="V76" s="92"/>
      <c r="W76" s="95"/>
      <c r="X76" s="146"/>
      <c r="Y76" s="219"/>
      <c r="Z76" s="147">
        <f t="shared" si="3"/>
        <v>254</v>
      </c>
      <c r="AA76" s="25" t="s">
        <v>869</v>
      </c>
    </row>
    <row r="77" spans="1:27" x14ac:dyDescent="0.25">
      <c r="A77" s="83"/>
      <c r="B77" s="113"/>
      <c r="C77" s="85"/>
      <c r="D77" s="2"/>
      <c r="E77" s="2"/>
      <c r="F77" s="6"/>
      <c r="G77" s="2"/>
      <c r="H77" s="2"/>
      <c r="I77" s="2"/>
      <c r="J77" s="2"/>
      <c r="K77" s="2"/>
      <c r="L77" s="2"/>
      <c r="M77" s="2"/>
      <c r="N77" s="2"/>
      <c r="O77" s="2"/>
      <c r="P77" s="2"/>
      <c r="Q77" s="2"/>
      <c r="R77" s="2"/>
      <c r="S77" s="2"/>
      <c r="T77" s="2"/>
      <c r="U77" s="2"/>
      <c r="V77" s="2"/>
      <c r="W77" s="2"/>
      <c r="X77" s="69"/>
      <c r="Y77" s="139"/>
      <c r="Z77" s="138"/>
    </row>
    <row r="78" spans="1:27" x14ac:dyDescent="0.25">
      <c r="A78" s="225" t="s">
        <v>499</v>
      </c>
      <c r="B78" s="104" t="s">
        <v>500</v>
      </c>
      <c r="C78" s="228" t="s">
        <v>744</v>
      </c>
      <c r="D78" s="228"/>
      <c r="E78" s="86"/>
      <c r="F78" s="86" t="s">
        <v>745</v>
      </c>
      <c r="G78" s="86"/>
      <c r="H78" s="228" t="s">
        <v>746</v>
      </c>
      <c r="I78" s="228"/>
      <c r="J78" s="228"/>
      <c r="K78" s="228"/>
      <c r="L78" s="228"/>
      <c r="M78" s="228"/>
      <c r="N78" s="228"/>
      <c r="O78" s="228"/>
      <c r="P78" s="228"/>
      <c r="Q78" s="228"/>
      <c r="R78" s="228"/>
      <c r="S78" s="228"/>
      <c r="T78" s="228"/>
      <c r="U78" s="228"/>
      <c r="V78" s="229"/>
      <c r="W78" s="141"/>
      <c r="X78" s="141" t="s">
        <v>1091</v>
      </c>
      <c r="Y78" s="141" t="s">
        <v>1088</v>
      </c>
      <c r="Z78" s="141" t="s">
        <v>1089</v>
      </c>
      <c r="AA78" s="148" t="s">
        <v>1090</v>
      </c>
    </row>
    <row r="79" spans="1:27" ht="15.75" thickBot="1" x14ac:dyDescent="0.3">
      <c r="A79" s="226"/>
      <c r="B79" s="114" t="s">
        <v>501</v>
      </c>
      <c r="C79" s="98">
        <v>1</v>
      </c>
      <c r="D79" s="89">
        <v>1</v>
      </c>
      <c r="E79" s="3"/>
      <c r="F79" s="115">
        <v>19</v>
      </c>
      <c r="G79" s="3"/>
      <c r="H79" s="4"/>
      <c r="I79" s="90"/>
      <c r="J79" s="91">
        <v>4</v>
      </c>
      <c r="K79" s="91">
        <v>1</v>
      </c>
      <c r="L79" s="243">
        <v>10</v>
      </c>
      <c r="M79" s="244"/>
      <c r="N79" s="245"/>
      <c r="O79" s="243">
        <v>4</v>
      </c>
      <c r="P79" s="244"/>
      <c r="Q79" s="245"/>
      <c r="R79" s="243">
        <v>2</v>
      </c>
      <c r="S79" s="245"/>
      <c r="T79" s="90"/>
      <c r="U79" s="91"/>
      <c r="V79" s="92"/>
      <c r="W79" s="142"/>
      <c r="X79" s="143"/>
      <c r="Y79" s="214" t="s">
        <v>870</v>
      </c>
      <c r="Z79" s="144">
        <f t="shared" ref="Z79:Z97" si="4">LEN(AA79)</f>
        <v>161</v>
      </c>
      <c r="AA79" s="24" t="s">
        <v>871</v>
      </c>
    </row>
    <row r="80" spans="1:27" ht="15.75" thickBot="1" x14ac:dyDescent="0.3">
      <c r="A80" s="226"/>
      <c r="B80" s="114" t="s">
        <v>502</v>
      </c>
      <c r="C80" s="98">
        <v>1</v>
      </c>
      <c r="D80" s="89">
        <v>1</v>
      </c>
      <c r="E80" s="3"/>
      <c r="F80" s="116">
        <v>20</v>
      </c>
      <c r="G80" s="3"/>
      <c r="H80" s="4"/>
      <c r="I80" s="90"/>
      <c r="J80" s="91">
        <v>4</v>
      </c>
      <c r="K80" s="91">
        <v>1</v>
      </c>
      <c r="L80" s="243">
        <v>8</v>
      </c>
      <c r="M80" s="244"/>
      <c r="N80" s="245"/>
      <c r="O80" s="243">
        <v>7</v>
      </c>
      <c r="P80" s="244"/>
      <c r="Q80" s="245"/>
      <c r="R80" s="243">
        <v>2</v>
      </c>
      <c r="S80" s="245"/>
      <c r="T80" s="90"/>
      <c r="U80" s="91"/>
      <c r="V80" s="92"/>
      <c r="W80" s="145"/>
      <c r="X80" s="69"/>
      <c r="Y80" s="215"/>
      <c r="Z80" s="137">
        <f t="shared" si="4"/>
        <v>165</v>
      </c>
      <c r="AA80" s="17" t="s">
        <v>872</v>
      </c>
    </row>
    <row r="81" spans="1:27" x14ac:dyDescent="0.25">
      <c r="A81" s="226"/>
      <c r="B81" s="114" t="s">
        <v>503</v>
      </c>
      <c r="C81" s="98">
        <v>8</v>
      </c>
      <c r="D81" s="89">
        <v>8</v>
      </c>
      <c r="E81" s="3"/>
      <c r="F81" s="11">
        <v>21</v>
      </c>
      <c r="G81" s="3"/>
      <c r="H81" s="4"/>
      <c r="I81" s="90"/>
      <c r="J81" s="91">
        <v>4</v>
      </c>
      <c r="K81" s="91">
        <v>1</v>
      </c>
      <c r="L81" s="243">
        <v>8</v>
      </c>
      <c r="M81" s="244"/>
      <c r="N81" s="245"/>
      <c r="O81" s="243">
        <v>8</v>
      </c>
      <c r="P81" s="244"/>
      <c r="Q81" s="245"/>
      <c r="R81" s="243">
        <v>2</v>
      </c>
      <c r="S81" s="245"/>
      <c r="T81" s="90"/>
      <c r="U81" s="91"/>
      <c r="V81" s="92"/>
      <c r="W81" s="145"/>
      <c r="X81" s="69"/>
      <c r="Y81" s="215"/>
      <c r="Z81" s="137">
        <f t="shared" si="4"/>
        <v>169</v>
      </c>
      <c r="AA81" s="17" t="s">
        <v>873</v>
      </c>
    </row>
    <row r="82" spans="1:27" ht="15.75" thickBot="1" x14ac:dyDescent="0.3">
      <c r="A82" s="226"/>
      <c r="B82" s="114" t="s">
        <v>504</v>
      </c>
      <c r="C82" s="98">
        <v>3</v>
      </c>
      <c r="D82" s="89">
        <v>3</v>
      </c>
      <c r="E82" s="3"/>
      <c r="F82" s="115">
        <v>21</v>
      </c>
      <c r="G82" s="3"/>
      <c r="H82" s="4"/>
      <c r="I82" s="90"/>
      <c r="J82" s="91">
        <v>4</v>
      </c>
      <c r="K82" s="91">
        <v>1</v>
      </c>
      <c r="L82" s="243">
        <v>9</v>
      </c>
      <c r="M82" s="244"/>
      <c r="N82" s="245"/>
      <c r="O82" s="243">
        <v>7</v>
      </c>
      <c r="P82" s="244"/>
      <c r="Q82" s="245"/>
      <c r="R82" s="243">
        <v>2</v>
      </c>
      <c r="S82" s="245"/>
      <c r="T82" s="90"/>
      <c r="U82" s="91"/>
      <c r="V82" s="92"/>
      <c r="W82" s="145"/>
      <c r="X82" s="69"/>
      <c r="Y82" s="215"/>
      <c r="Z82" s="137">
        <f t="shared" si="4"/>
        <v>169</v>
      </c>
      <c r="AA82" s="17" t="s">
        <v>874</v>
      </c>
    </row>
    <row r="83" spans="1:27" x14ac:dyDescent="0.25">
      <c r="A83" s="226"/>
      <c r="B83" s="114" t="s">
        <v>750</v>
      </c>
      <c r="C83" s="98">
        <v>1</v>
      </c>
      <c r="D83" s="89">
        <v>1</v>
      </c>
      <c r="E83" s="3"/>
      <c r="F83" s="11">
        <v>22</v>
      </c>
      <c r="G83" s="3"/>
      <c r="H83" s="4"/>
      <c r="I83" s="90"/>
      <c r="J83" s="91">
        <v>4</v>
      </c>
      <c r="K83" s="111">
        <v>0</v>
      </c>
      <c r="L83" s="243">
        <v>10</v>
      </c>
      <c r="M83" s="244"/>
      <c r="N83" s="245"/>
      <c r="O83" s="243">
        <v>8</v>
      </c>
      <c r="P83" s="244"/>
      <c r="Q83" s="245"/>
      <c r="R83" s="243">
        <v>2</v>
      </c>
      <c r="S83" s="245"/>
      <c r="T83" s="90"/>
      <c r="U83" s="91"/>
      <c r="V83" s="92"/>
      <c r="W83" s="145"/>
      <c r="X83" s="69" t="s">
        <v>424</v>
      </c>
      <c r="Y83" s="215"/>
      <c r="Z83" s="137">
        <f t="shared" si="4"/>
        <v>173</v>
      </c>
      <c r="AA83" s="17" t="s">
        <v>875</v>
      </c>
    </row>
    <row r="84" spans="1:27" x14ac:dyDescent="0.25">
      <c r="A84" s="226"/>
      <c r="B84" s="114" t="s">
        <v>506</v>
      </c>
      <c r="C84" s="98">
        <v>2</v>
      </c>
      <c r="D84" s="89">
        <v>2</v>
      </c>
      <c r="E84" s="3"/>
      <c r="F84" s="117">
        <v>22</v>
      </c>
      <c r="G84" s="3"/>
      <c r="H84" s="4"/>
      <c r="I84" s="90"/>
      <c r="J84" s="91">
        <v>4</v>
      </c>
      <c r="K84" s="91">
        <v>1</v>
      </c>
      <c r="L84" s="243">
        <v>10</v>
      </c>
      <c r="M84" s="244"/>
      <c r="N84" s="245"/>
      <c r="O84" s="243">
        <v>7</v>
      </c>
      <c r="P84" s="244"/>
      <c r="Q84" s="245"/>
      <c r="R84" s="243">
        <v>2</v>
      </c>
      <c r="S84" s="245"/>
      <c r="T84" s="90"/>
      <c r="U84" s="91"/>
      <c r="V84" s="92"/>
      <c r="W84" s="145"/>
      <c r="X84" s="69"/>
      <c r="Y84" s="215"/>
      <c r="Z84" s="137">
        <f t="shared" si="4"/>
        <v>173</v>
      </c>
      <c r="AA84" s="17" t="s">
        <v>876</v>
      </c>
    </row>
    <row r="85" spans="1:27" ht="15.75" thickBot="1" x14ac:dyDescent="0.3">
      <c r="A85" s="226"/>
      <c r="B85" s="114" t="s">
        <v>507</v>
      </c>
      <c r="C85" s="98">
        <v>20</v>
      </c>
      <c r="D85" s="89">
        <v>20</v>
      </c>
      <c r="E85" s="3"/>
      <c r="F85" s="115">
        <v>22</v>
      </c>
      <c r="G85" s="3"/>
      <c r="H85" s="4"/>
      <c r="I85" s="90"/>
      <c r="J85" s="91">
        <v>4</v>
      </c>
      <c r="K85" s="91">
        <v>1</v>
      </c>
      <c r="L85" s="243">
        <v>9</v>
      </c>
      <c r="M85" s="244"/>
      <c r="N85" s="245"/>
      <c r="O85" s="243">
        <v>8</v>
      </c>
      <c r="P85" s="244"/>
      <c r="Q85" s="245"/>
      <c r="R85" s="243">
        <v>2</v>
      </c>
      <c r="S85" s="245"/>
      <c r="T85" s="90"/>
      <c r="U85" s="91"/>
      <c r="V85" s="92"/>
      <c r="W85" s="145"/>
      <c r="X85" s="69"/>
      <c r="Y85" s="215"/>
      <c r="Z85" s="137">
        <f t="shared" si="4"/>
        <v>173</v>
      </c>
      <c r="AA85" s="17" t="s">
        <v>877</v>
      </c>
    </row>
    <row r="86" spans="1:27" x14ac:dyDescent="0.25">
      <c r="A86" s="226"/>
      <c r="B86" s="114" t="s">
        <v>508</v>
      </c>
      <c r="C86" s="98">
        <v>21</v>
      </c>
      <c r="D86" s="89">
        <v>21</v>
      </c>
      <c r="E86" s="3"/>
      <c r="F86" s="11">
        <v>23</v>
      </c>
      <c r="G86" s="3"/>
      <c r="H86" s="4"/>
      <c r="I86" s="90"/>
      <c r="J86" s="91">
        <v>4</v>
      </c>
      <c r="K86" s="91">
        <v>1</v>
      </c>
      <c r="L86" s="243">
        <v>10</v>
      </c>
      <c r="M86" s="244"/>
      <c r="N86" s="245"/>
      <c r="O86" s="243">
        <v>8</v>
      </c>
      <c r="P86" s="244"/>
      <c r="Q86" s="245"/>
      <c r="R86" s="243">
        <v>2</v>
      </c>
      <c r="S86" s="245"/>
      <c r="T86" s="90"/>
      <c r="U86" s="91"/>
      <c r="V86" s="92"/>
      <c r="W86" s="145"/>
      <c r="X86" s="69"/>
      <c r="Y86" s="215"/>
      <c r="Z86" s="137">
        <f t="shared" si="4"/>
        <v>177</v>
      </c>
      <c r="AA86" s="17" t="s">
        <v>878</v>
      </c>
    </row>
    <row r="87" spans="1:27" x14ac:dyDescent="0.25">
      <c r="A87" s="226"/>
      <c r="B87" s="114" t="s">
        <v>509</v>
      </c>
      <c r="C87" s="98">
        <v>2</v>
      </c>
      <c r="D87" s="89">
        <v>2</v>
      </c>
      <c r="E87" s="3"/>
      <c r="F87" s="117">
        <v>23</v>
      </c>
      <c r="G87" s="3"/>
      <c r="H87" s="4"/>
      <c r="I87" s="90"/>
      <c r="J87" s="91">
        <v>4</v>
      </c>
      <c r="K87" s="91">
        <v>1</v>
      </c>
      <c r="L87" s="243">
        <v>11</v>
      </c>
      <c r="M87" s="244"/>
      <c r="N87" s="245"/>
      <c r="O87" s="243">
        <v>7</v>
      </c>
      <c r="P87" s="244"/>
      <c r="Q87" s="245"/>
      <c r="R87" s="243">
        <v>2</v>
      </c>
      <c r="S87" s="245"/>
      <c r="T87" s="90"/>
      <c r="U87" s="91"/>
      <c r="V87" s="92"/>
      <c r="W87" s="145"/>
      <c r="X87" s="69"/>
      <c r="Y87" s="215"/>
      <c r="Z87" s="137">
        <f t="shared" si="4"/>
        <v>177</v>
      </c>
      <c r="AA87" s="17" t="s">
        <v>879</v>
      </c>
    </row>
    <row r="88" spans="1:27" ht="15.75" thickBot="1" x14ac:dyDescent="0.3">
      <c r="A88" s="226"/>
      <c r="B88" s="114" t="s">
        <v>510</v>
      </c>
      <c r="C88" s="98">
        <v>1</v>
      </c>
      <c r="D88" s="89">
        <v>1</v>
      </c>
      <c r="E88" s="3"/>
      <c r="F88" s="115">
        <v>23</v>
      </c>
      <c r="G88" s="3"/>
      <c r="H88" s="4"/>
      <c r="I88" s="90"/>
      <c r="J88" s="91">
        <v>5</v>
      </c>
      <c r="K88" s="91">
        <v>1</v>
      </c>
      <c r="L88" s="243">
        <v>9</v>
      </c>
      <c r="M88" s="244"/>
      <c r="N88" s="245"/>
      <c r="O88" s="243">
        <v>8</v>
      </c>
      <c r="P88" s="244"/>
      <c r="Q88" s="245"/>
      <c r="R88" s="243">
        <v>2</v>
      </c>
      <c r="S88" s="245"/>
      <c r="T88" s="90"/>
      <c r="U88" s="91"/>
      <c r="V88" s="92"/>
      <c r="W88" s="145"/>
      <c r="X88" s="69"/>
      <c r="Y88" s="215"/>
      <c r="Z88" s="137">
        <f t="shared" si="4"/>
        <v>177</v>
      </c>
      <c r="AA88" s="17" t="s">
        <v>880</v>
      </c>
    </row>
    <row r="89" spans="1:27" x14ac:dyDescent="0.25">
      <c r="A89" s="226"/>
      <c r="B89" s="114" t="s">
        <v>511</v>
      </c>
      <c r="C89" s="98">
        <v>1</v>
      </c>
      <c r="D89" s="89">
        <v>1</v>
      </c>
      <c r="E89" s="3"/>
      <c r="F89" s="11">
        <v>24</v>
      </c>
      <c r="G89" s="3"/>
      <c r="H89" s="4"/>
      <c r="I89" s="90"/>
      <c r="J89" s="91">
        <v>4</v>
      </c>
      <c r="K89" s="91">
        <v>1</v>
      </c>
      <c r="L89" s="243">
        <v>10</v>
      </c>
      <c r="M89" s="244"/>
      <c r="N89" s="245"/>
      <c r="O89" s="243">
        <v>10</v>
      </c>
      <c r="P89" s="244"/>
      <c r="Q89" s="245"/>
      <c r="R89" s="243">
        <v>1</v>
      </c>
      <c r="S89" s="245"/>
      <c r="T89" s="90"/>
      <c r="U89" s="91"/>
      <c r="V89" s="92"/>
      <c r="W89" s="145"/>
      <c r="X89" s="69"/>
      <c r="Y89" s="215"/>
      <c r="Z89" s="137">
        <f t="shared" si="4"/>
        <v>181</v>
      </c>
      <c r="AA89" s="17" t="s">
        <v>881</v>
      </c>
    </row>
    <row r="90" spans="1:27" x14ac:dyDescent="0.25">
      <c r="A90" s="226"/>
      <c r="B90" s="114" t="s">
        <v>512</v>
      </c>
      <c r="C90" s="98">
        <v>2</v>
      </c>
      <c r="D90" s="89">
        <v>2</v>
      </c>
      <c r="E90" s="3"/>
      <c r="F90" s="117">
        <v>24</v>
      </c>
      <c r="G90" s="3"/>
      <c r="H90" s="4"/>
      <c r="I90" s="90"/>
      <c r="J90" s="91">
        <v>4</v>
      </c>
      <c r="K90" s="91">
        <v>1</v>
      </c>
      <c r="L90" s="243">
        <v>10</v>
      </c>
      <c r="M90" s="244"/>
      <c r="N90" s="245"/>
      <c r="O90" s="243">
        <v>9</v>
      </c>
      <c r="P90" s="244"/>
      <c r="Q90" s="245"/>
      <c r="R90" s="243">
        <v>2</v>
      </c>
      <c r="S90" s="245"/>
      <c r="T90" s="90"/>
      <c r="U90" s="91"/>
      <c r="V90" s="92"/>
      <c r="W90" s="145"/>
      <c r="X90" s="69"/>
      <c r="Y90" s="215"/>
      <c r="Z90" s="137">
        <f t="shared" si="4"/>
        <v>181</v>
      </c>
      <c r="AA90" s="17" t="s">
        <v>882</v>
      </c>
    </row>
    <row r="91" spans="1:27" x14ac:dyDescent="0.25">
      <c r="A91" s="226"/>
      <c r="B91" s="114" t="s">
        <v>513</v>
      </c>
      <c r="C91" s="98">
        <v>1</v>
      </c>
      <c r="D91" s="89">
        <v>1</v>
      </c>
      <c r="E91" s="3"/>
      <c r="F91" s="117">
        <v>24</v>
      </c>
      <c r="G91" s="3"/>
      <c r="H91" s="4"/>
      <c r="I91" s="90"/>
      <c r="J91" s="91">
        <v>4</v>
      </c>
      <c r="K91" s="91">
        <v>1</v>
      </c>
      <c r="L91" s="243">
        <v>11</v>
      </c>
      <c r="M91" s="244"/>
      <c r="N91" s="245"/>
      <c r="O91" s="243">
        <v>7</v>
      </c>
      <c r="P91" s="244"/>
      <c r="Q91" s="245"/>
      <c r="R91" s="243">
        <v>3</v>
      </c>
      <c r="S91" s="245"/>
      <c r="T91" s="90"/>
      <c r="U91" s="91"/>
      <c r="V91" s="92"/>
      <c r="W91" s="145"/>
      <c r="X91" s="69"/>
      <c r="Y91" s="215"/>
      <c r="Z91" s="137">
        <f t="shared" si="4"/>
        <v>181</v>
      </c>
      <c r="AA91" s="17" t="s">
        <v>883</v>
      </c>
    </row>
    <row r="92" spans="1:27" x14ac:dyDescent="0.25">
      <c r="A92" s="226"/>
      <c r="B92" s="114" t="s">
        <v>751</v>
      </c>
      <c r="C92" s="98">
        <v>1</v>
      </c>
      <c r="D92" s="89">
        <v>1</v>
      </c>
      <c r="E92" s="3"/>
      <c r="F92" s="117">
        <v>24</v>
      </c>
      <c r="G92" s="3"/>
      <c r="H92" s="4"/>
      <c r="I92" s="90"/>
      <c r="J92" s="91">
        <v>4</v>
      </c>
      <c r="K92" s="91">
        <v>1</v>
      </c>
      <c r="L92" s="243">
        <v>11</v>
      </c>
      <c r="M92" s="244"/>
      <c r="N92" s="245"/>
      <c r="O92" s="243">
        <v>8</v>
      </c>
      <c r="P92" s="244"/>
      <c r="Q92" s="245"/>
      <c r="R92" s="91">
        <v>1</v>
      </c>
      <c r="S92" s="94">
        <v>1</v>
      </c>
      <c r="T92" s="90"/>
      <c r="U92" s="91"/>
      <c r="V92" s="92"/>
      <c r="W92" s="145"/>
      <c r="X92" s="69" t="s">
        <v>424</v>
      </c>
      <c r="Y92" s="215"/>
      <c r="Z92" s="137">
        <f t="shared" si="4"/>
        <v>181</v>
      </c>
      <c r="AA92" s="17" t="s">
        <v>884</v>
      </c>
    </row>
    <row r="93" spans="1:27" ht="15.75" thickBot="1" x14ac:dyDescent="0.3">
      <c r="A93" s="226"/>
      <c r="B93" s="114" t="s">
        <v>515</v>
      </c>
      <c r="C93" s="98">
        <v>26</v>
      </c>
      <c r="D93" s="89">
        <v>26</v>
      </c>
      <c r="E93" s="3"/>
      <c r="F93" s="115">
        <v>24</v>
      </c>
      <c r="G93" s="3"/>
      <c r="H93" s="4"/>
      <c r="I93" s="90"/>
      <c r="J93" s="91">
        <v>4</v>
      </c>
      <c r="K93" s="91">
        <v>1</v>
      </c>
      <c r="L93" s="243">
        <v>11</v>
      </c>
      <c r="M93" s="244"/>
      <c r="N93" s="245"/>
      <c r="O93" s="243">
        <v>8</v>
      </c>
      <c r="P93" s="244"/>
      <c r="Q93" s="245"/>
      <c r="R93" s="243">
        <v>2</v>
      </c>
      <c r="S93" s="245"/>
      <c r="T93" s="90"/>
      <c r="U93" s="91"/>
      <c r="V93" s="92"/>
      <c r="W93" s="145"/>
      <c r="X93" s="69"/>
      <c r="Y93" s="215"/>
      <c r="Z93" s="137">
        <f t="shared" si="4"/>
        <v>181</v>
      </c>
      <c r="AA93" s="17" t="s">
        <v>885</v>
      </c>
    </row>
    <row r="94" spans="1:27" x14ac:dyDescent="0.25">
      <c r="A94" s="226"/>
      <c r="B94" s="114" t="s">
        <v>516</v>
      </c>
      <c r="C94" s="98">
        <v>1</v>
      </c>
      <c r="D94" s="89">
        <v>1</v>
      </c>
      <c r="E94" s="3"/>
      <c r="F94" s="11">
        <v>25</v>
      </c>
      <c r="G94" s="3"/>
      <c r="H94" s="4"/>
      <c r="I94" s="90"/>
      <c r="J94" s="91">
        <v>4</v>
      </c>
      <c r="K94" s="91">
        <v>1</v>
      </c>
      <c r="L94" s="243">
        <v>11</v>
      </c>
      <c r="M94" s="244"/>
      <c r="N94" s="245"/>
      <c r="O94" s="243">
        <v>9</v>
      </c>
      <c r="P94" s="244"/>
      <c r="Q94" s="245"/>
      <c r="R94" s="243">
        <v>2</v>
      </c>
      <c r="S94" s="245"/>
      <c r="T94" s="90"/>
      <c r="U94" s="91"/>
      <c r="V94" s="92"/>
      <c r="W94" s="145"/>
      <c r="X94" s="69"/>
      <c r="Y94" s="215"/>
      <c r="Z94" s="137">
        <f t="shared" si="4"/>
        <v>185</v>
      </c>
      <c r="AA94" s="17" t="s">
        <v>886</v>
      </c>
    </row>
    <row r="95" spans="1:27" ht="15.75" thickBot="1" x14ac:dyDescent="0.3">
      <c r="A95" s="226"/>
      <c r="B95" s="114" t="s">
        <v>517</v>
      </c>
      <c r="C95" s="98">
        <v>4</v>
      </c>
      <c r="D95" s="89">
        <v>4</v>
      </c>
      <c r="E95" s="3"/>
      <c r="F95" s="115">
        <v>25</v>
      </c>
      <c r="G95" s="3"/>
      <c r="H95" s="4"/>
      <c r="I95" s="90"/>
      <c r="J95" s="91">
        <v>4</v>
      </c>
      <c r="K95" s="91">
        <v>1</v>
      </c>
      <c r="L95" s="243">
        <v>12</v>
      </c>
      <c r="M95" s="244"/>
      <c r="N95" s="245"/>
      <c r="O95" s="243">
        <v>8</v>
      </c>
      <c r="P95" s="244"/>
      <c r="Q95" s="245"/>
      <c r="R95" s="243">
        <v>2</v>
      </c>
      <c r="S95" s="245"/>
      <c r="T95" s="90"/>
      <c r="U95" s="91"/>
      <c r="V95" s="92"/>
      <c r="W95" s="145"/>
      <c r="X95" s="69"/>
      <c r="Y95" s="215"/>
      <c r="Z95" s="137">
        <f t="shared" si="4"/>
        <v>185</v>
      </c>
      <c r="AA95" s="17" t="s">
        <v>887</v>
      </c>
    </row>
    <row r="96" spans="1:27" x14ac:dyDescent="0.25">
      <c r="A96" s="226"/>
      <c r="B96" s="114" t="s">
        <v>518</v>
      </c>
      <c r="C96" s="98">
        <v>2</v>
      </c>
      <c r="D96" s="89">
        <v>2</v>
      </c>
      <c r="E96" s="3"/>
      <c r="F96" s="11">
        <v>26</v>
      </c>
      <c r="G96" s="3"/>
      <c r="H96" s="4"/>
      <c r="I96" s="90"/>
      <c r="J96" s="91">
        <v>4</v>
      </c>
      <c r="K96" s="91">
        <v>1</v>
      </c>
      <c r="L96" s="243">
        <v>12</v>
      </c>
      <c r="M96" s="244"/>
      <c r="N96" s="245"/>
      <c r="O96" s="243">
        <v>9</v>
      </c>
      <c r="P96" s="244"/>
      <c r="Q96" s="245"/>
      <c r="R96" s="243">
        <v>2</v>
      </c>
      <c r="S96" s="245"/>
      <c r="T96" s="90"/>
      <c r="U96" s="91"/>
      <c r="V96" s="92"/>
      <c r="W96" s="145"/>
      <c r="X96" s="69"/>
      <c r="Y96" s="215"/>
      <c r="Z96" s="137">
        <f t="shared" si="4"/>
        <v>189</v>
      </c>
      <c r="AA96" s="17" t="s">
        <v>888</v>
      </c>
    </row>
    <row r="97" spans="1:27" x14ac:dyDescent="0.25">
      <c r="A97" s="227"/>
      <c r="B97" s="118" t="s">
        <v>519</v>
      </c>
      <c r="C97" s="119">
        <v>2</v>
      </c>
      <c r="D97" s="101">
        <v>2</v>
      </c>
      <c r="E97" s="9"/>
      <c r="F97" s="117">
        <v>26</v>
      </c>
      <c r="G97" s="9"/>
      <c r="H97" s="4"/>
      <c r="I97" s="102"/>
      <c r="J97" s="91">
        <v>4</v>
      </c>
      <c r="K97" s="91">
        <v>1</v>
      </c>
      <c r="L97" s="243">
        <v>13</v>
      </c>
      <c r="M97" s="244"/>
      <c r="N97" s="245"/>
      <c r="O97" s="243">
        <v>8</v>
      </c>
      <c r="P97" s="244"/>
      <c r="Q97" s="245"/>
      <c r="R97" s="243">
        <v>2</v>
      </c>
      <c r="S97" s="245"/>
      <c r="T97" s="102"/>
      <c r="U97" s="91"/>
      <c r="V97" s="92"/>
      <c r="W97" s="95"/>
      <c r="X97" s="146"/>
      <c r="Y97" s="216"/>
      <c r="Z97" s="147">
        <f t="shared" si="4"/>
        <v>189</v>
      </c>
      <c r="AA97" s="25" t="s">
        <v>889</v>
      </c>
    </row>
    <row r="98" spans="1:27" x14ac:dyDescent="0.25">
      <c r="A98" s="83"/>
      <c r="B98" s="113"/>
      <c r="C98" s="85"/>
      <c r="D98" s="120"/>
      <c r="E98" s="2"/>
      <c r="F98" s="8"/>
      <c r="G98" s="2"/>
      <c r="H98" s="3"/>
      <c r="I98" s="2"/>
      <c r="J98" s="8"/>
      <c r="K98" s="8"/>
      <c r="L98" s="8"/>
      <c r="M98" s="8"/>
      <c r="N98" s="8"/>
      <c r="O98" s="8"/>
      <c r="P98" s="8"/>
      <c r="Q98" s="8"/>
      <c r="R98" s="8"/>
      <c r="S98" s="8"/>
      <c r="T98" s="2"/>
      <c r="U98" s="8"/>
      <c r="V98" s="8"/>
      <c r="W98" s="8"/>
      <c r="X98" s="69"/>
      <c r="Y98" s="137"/>
      <c r="Z98" s="138"/>
    </row>
    <row r="99" spans="1:27" x14ac:dyDescent="0.25">
      <c r="A99" s="225" t="s">
        <v>520</v>
      </c>
      <c r="B99" s="104" t="s">
        <v>521</v>
      </c>
      <c r="C99" s="228" t="s">
        <v>744</v>
      </c>
      <c r="D99" s="228"/>
      <c r="E99" s="86"/>
      <c r="F99" s="86" t="s">
        <v>745</v>
      </c>
      <c r="G99" s="86"/>
      <c r="H99" s="228" t="s">
        <v>746</v>
      </c>
      <c r="I99" s="228"/>
      <c r="J99" s="228"/>
      <c r="K99" s="228"/>
      <c r="L99" s="228"/>
      <c r="M99" s="228"/>
      <c r="N99" s="228"/>
      <c r="O99" s="228"/>
      <c r="P99" s="228"/>
      <c r="Q99" s="228"/>
      <c r="R99" s="228"/>
      <c r="S99" s="228"/>
      <c r="T99" s="228"/>
      <c r="U99" s="228"/>
      <c r="V99" s="229"/>
      <c r="W99" s="141"/>
      <c r="X99" s="141" t="s">
        <v>1091</v>
      </c>
      <c r="Y99" s="141" t="s">
        <v>1088</v>
      </c>
      <c r="Z99" s="141" t="s">
        <v>1089</v>
      </c>
      <c r="AA99" s="148" t="s">
        <v>1090</v>
      </c>
    </row>
    <row r="100" spans="1:27" ht="15.75" thickBot="1" x14ac:dyDescent="0.3">
      <c r="A100" s="226"/>
      <c r="B100" s="87" t="s">
        <v>752</v>
      </c>
      <c r="C100" s="98">
        <v>2</v>
      </c>
      <c r="D100" s="89">
        <v>2</v>
      </c>
      <c r="E100" s="3"/>
      <c r="F100" s="93">
        <v>8</v>
      </c>
      <c r="G100" s="3"/>
      <c r="H100" s="18"/>
      <c r="I100" s="90"/>
      <c r="J100" s="223">
        <v>8</v>
      </c>
      <c r="K100" s="240"/>
      <c r="L100" s="240"/>
      <c r="M100" s="240"/>
      <c r="N100" s="240"/>
      <c r="O100" s="240"/>
      <c r="P100" s="240"/>
      <c r="Q100" s="240"/>
      <c r="R100" s="240"/>
      <c r="S100" s="224"/>
      <c r="T100" s="90"/>
      <c r="U100" s="111"/>
      <c r="V100" s="121"/>
      <c r="W100" s="142"/>
      <c r="X100" s="143" t="s">
        <v>523</v>
      </c>
      <c r="Y100" s="214" t="s">
        <v>890</v>
      </c>
      <c r="Z100" s="144">
        <f t="shared" ref="Z100:Z109" si="5">LEN(AA100)</f>
        <v>115</v>
      </c>
      <c r="AA100" s="24" t="s">
        <v>891</v>
      </c>
    </row>
    <row r="101" spans="1:27" x14ac:dyDescent="0.25">
      <c r="A101" s="226"/>
      <c r="B101" s="87" t="s">
        <v>524</v>
      </c>
      <c r="C101" s="98">
        <v>6</v>
      </c>
      <c r="D101" s="89">
        <v>6</v>
      </c>
      <c r="E101" s="3"/>
      <c r="F101" s="21">
        <v>9</v>
      </c>
      <c r="G101" s="3"/>
      <c r="H101" s="18"/>
      <c r="I101" s="90"/>
      <c r="J101" s="223">
        <v>9</v>
      </c>
      <c r="K101" s="240"/>
      <c r="L101" s="240"/>
      <c r="M101" s="240"/>
      <c r="N101" s="240"/>
      <c r="O101" s="240"/>
      <c r="P101" s="240"/>
      <c r="Q101" s="240"/>
      <c r="R101" s="240"/>
      <c r="S101" s="224"/>
      <c r="T101" s="90"/>
      <c r="U101" s="91"/>
      <c r="V101" s="92"/>
      <c r="W101" s="145"/>
      <c r="X101" s="69"/>
      <c r="Y101" s="215"/>
      <c r="Z101" s="137">
        <f t="shared" si="5"/>
        <v>119</v>
      </c>
      <c r="AA101" s="17" t="s">
        <v>892</v>
      </c>
    </row>
    <row r="102" spans="1:27" ht="15.75" thickBot="1" x14ac:dyDescent="0.3">
      <c r="A102" s="226"/>
      <c r="B102" s="87" t="s">
        <v>753</v>
      </c>
      <c r="C102" s="98">
        <v>2</v>
      </c>
      <c r="D102" s="89">
        <v>2</v>
      </c>
      <c r="E102" s="3"/>
      <c r="F102" s="93">
        <v>9</v>
      </c>
      <c r="G102" s="3"/>
      <c r="H102" s="18"/>
      <c r="I102" s="90"/>
      <c r="J102" s="223">
        <v>9</v>
      </c>
      <c r="K102" s="240"/>
      <c r="L102" s="240"/>
      <c r="M102" s="240"/>
      <c r="N102" s="240"/>
      <c r="O102" s="240"/>
      <c r="P102" s="240"/>
      <c r="Q102" s="240"/>
      <c r="R102" s="240"/>
      <c r="S102" s="224"/>
      <c r="T102" s="90"/>
      <c r="U102" s="111"/>
      <c r="V102" s="121"/>
      <c r="W102" s="145"/>
      <c r="X102" s="69" t="s">
        <v>523</v>
      </c>
      <c r="Y102" s="215"/>
      <c r="Z102" s="137">
        <f t="shared" si="5"/>
        <v>119</v>
      </c>
      <c r="AA102" s="17" t="s">
        <v>893</v>
      </c>
    </row>
    <row r="103" spans="1:27" x14ac:dyDescent="0.25">
      <c r="A103" s="226"/>
      <c r="B103" s="87" t="s">
        <v>526</v>
      </c>
      <c r="C103" s="98">
        <v>58</v>
      </c>
      <c r="D103" s="89">
        <v>58</v>
      </c>
      <c r="E103" s="3"/>
      <c r="F103" s="21">
        <v>10</v>
      </c>
      <c r="G103" s="3"/>
      <c r="H103" s="18"/>
      <c r="I103" s="90"/>
      <c r="J103" s="223">
        <v>10</v>
      </c>
      <c r="K103" s="240"/>
      <c r="L103" s="240"/>
      <c r="M103" s="240"/>
      <c r="N103" s="240"/>
      <c r="O103" s="240"/>
      <c r="P103" s="240"/>
      <c r="Q103" s="240"/>
      <c r="R103" s="240"/>
      <c r="S103" s="224"/>
      <c r="T103" s="90"/>
      <c r="U103" s="91"/>
      <c r="V103" s="92"/>
      <c r="W103" s="145"/>
      <c r="X103" s="69"/>
      <c r="Y103" s="215"/>
      <c r="Z103" s="137">
        <f t="shared" si="5"/>
        <v>123</v>
      </c>
      <c r="AA103" s="17" t="s">
        <v>894</v>
      </c>
    </row>
    <row r="104" spans="1:27" ht="15.75" thickBot="1" x14ac:dyDescent="0.3">
      <c r="A104" s="226"/>
      <c r="B104" s="87" t="s">
        <v>754</v>
      </c>
      <c r="C104" s="98">
        <v>2</v>
      </c>
      <c r="D104" s="89">
        <v>2</v>
      </c>
      <c r="E104" s="3"/>
      <c r="F104" s="93">
        <v>10</v>
      </c>
      <c r="G104" s="3"/>
      <c r="H104" s="18"/>
      <c r="I104" s="90"/>
      <c r="J104" s="223">
        <v>10</v>
      </c>
      <c r="K104" s="240"/>
      <c r="L104" s="240"/>
      <c r="M104" s="240"/>
      <c r="N104" s="240"/>
      <c r="O104" s="240"/>
      <c r="P104" s="240"/>
      <c r="Q104" s="240"/>
      <c r="R104" s="240"/>
      <c r="S104" s="224"/>
      <c r="T104" s="90"/>
      <c r="U104" s="111"/>
      <c r="V104" s="121"/>
      <c r="W104" s="145"/>
      <c r="X104" s="69" t="s">
        <v>523</v>
      </c>
      <c r="Y104" s="215"/>
      <c r="Z104" s="137">
        <f t="shared" si="5"/>
        <v>123</v>
      </c>
      <c r="AA104" s="17" t="s">
        <v>895</v>
      </c>
    </row>
    <row r="105" spans="1:27" x14ac:dyDescent="0.25">
      <c r="A105" s="226"/>
      <c r="B105" s="87" t="s">
        <v>528</v>
      </c>
      <c r="C105" s="98">
        <v>23</v>
      </c>
      <c r="D105" s="89">
        <v>23</v>
      </c>
      <c r="E105" s="3"/>
      <c r="F105" s="21">
        <v>11</v>
      </c>
      <c r="G105" s="3"/>
      <c r="H105" s="18"/>
      <c r="I105" s="90"/>
      <c r="J105" s="223">
        <v>11</v>
      </c>
      <c r="K105" s="240"/>
      <c r="L105" s="240"/>
      <c r="M105" s="240"/>
      <c r="N105" s="240"/>
      <c r="O105" s="240"/>
      <c r="P105" s="240"/>
      <c r="Q105" s="240"/>
      <c r="R105" s="240"/>
      <c r="S105" s="224"/>
      <c r="T105" s="90"/>
      <c r="U105" s="91"/>
      <c r="V105" s="92"/>
      <c r="W105" s="145"/>
      <c r="X105" s="69"/>
      <c r="Y105" s="215"/>
      <c r="Z105" s="137">
        <f t="shared" si="5"/>
        <v>127</v>
      </c>
      <c r="AA105" s="17" t="s">
        <v>896</v>
      </c>
    </row>
    <row r="106" spans="1:27" x14ac:dyDescent="0.25">
      <c r="A106" s="226"/>
      <c r="B106" s="87" t="s">
        <v>755</v>
      </c>
      <c r="C106" s="98">
        <v>2</v>
      </c>
      <c r="D106" s="89">
        <v>2</v>
      </c>
      <c r="E106" s="3"/>
      <c r="F106" s="19">
        <v>11</v>
      </c>
      <c r="G106" s="3"/>
      <c r="H106" s="18"/>
      <c r="I106" s="90"/>
      <c r="J106" s="223">
        <v>11</v>
      </c>
      <c r="K106" s="240"/>
      <c r="L106" s="240"/>
      <c r="M106" s="240"/>
      <c r="N106" s="240"/>
      <c r="O106" s="240"/>
      <c r="P106" s="240"/>
      <c r="Q106" s="240"/>
      <c r="R106" s="240"/>
      <c r="S106" s="224"/>
      <c r="T106" s="90"/>
      <c r="U106" s="111"/>
      <c r="V106" s="121"/>
      <c r="W106" s="145"/>
      <c r="X106" s="69" t="s">
        <v>523</v>
      </c>
      <c r="Y106" s="215"/>
      <c r="Z106" s="137">
        <f t="shared" si="5"/>
        <v>127</v>
      </c>
      <c r="AA106" s="17" t="s">
        <v>897</v>
      </c>
    </row>
    <row r="107" spans="1:27" ht="15.75" thickBot="1" x14ac:dyDescent="0.3">
      <c r="A107" s="226"/>
      <c r="B107" s="114" t="s">
        <v>756</v>
      </c>
      <c r="C107" s="98">
        <v>1</v>
      </c>
      <c r="D107" s="89">
        <v>1</v>
      </c>
      <c r="E107" s="3"/>
      <c r="F107" s="93">
        <v>11</v>
      </c>
      <c r="G107" s="3"/>
      <c r="H107" s="18"/>
      <c r="I107" s="90"/>
      <c r="J107" s="111">
        <v>1</v>
      </c>
      <c r="K107" s="220">
        <v>10</v>
      </c>
      <c r="L107" s="220"/>
      <c r="M107" s="220"/>
      <c r="N107" s="220"/>
      <c r="O107" s="220"/>
      <c r="P107" s="220"/>
      <c r="Q107" s="220"/>
      <c r="R107" s="220"/>
      <c r="S107" s="220"/>
      <c r="T107" s="90"/>
      <c r="U107" s="91"/>
      <c r="V107" s="92"/>
      <c r="W107" s="145"/>
      <c r="X107" s="69" t="s">
        <v>424</v>
      </c>
      <c r="Y107" s="215"/>
      <c r="Z107" s="137">
        <f t="shared" si="5"/>
        <v>127</v>
      </c>
      <c r="AA107" s="17" t="s">
        <v>898</v>
      </c>
    </row>
    <row r="108" spans="1:27" x14ac:dyDescent="0.25">
      <c r="A108" s="226"/>
      <c r="B108" s="87" t="s">
        <v>531</v>
      </c>
      <c r="C108" s="98">
        <v>3</v>
      </c>
      <c r="D108" s="89">
        <v>3</v>
      </c>
      <c r="E108" s="3"/>
      <c r="F108" s="21">
        <v>12</v>
      </c>
      <c r="G108" s="3"/>
      <c r="H108" s="18"/>
      <c r="I108" s="90"/>
      <c r="J108" s="223">
        <v>12</v>
      </c>
      <c r="K108" s="240"/>
      <c r="L108" s="240"/>
      <c r="M108" s="240"/>
      <c r="N108" s="240"/>
      <c r="O108" s="240"/>
      <c r="P108" s="240"/>
      <c r="Q108" s="240"/>
      <c r="R108" s="240"/>
      <c r="S108" s="224"/>
      <c r="T108" s="90"/>
      <c r="U108" s="91"/>
      <c r="V108" s="92"/>
      <c r="W108" s="145"/>
      <c r="X108" s="69"/>
      <c r="Y108" s="215"/>
      <c r="Z108" s="137">
        <f t="shared" si="5"/>
        <v>131</v>
      </c>
      <c r="AA108" s="17" t="s">
        <v>899</v>
      </c>
    </row>
    <row r="109" spans="1:27" x14ac:dyDescent="0.25">
      <c r="A109" s="227"/>
      <c r="B109" s="99" t="s">
        <v>757</v>
      </c>
      <c r="C109" s="100">
        <v>1</v>
      </c>
      <c r="D109" s="101">
        <v>1</v>
      </c>
      <c r="E109" s="9"/>
      <c r="F109" s="19">
        <v>12</v>
      </c>
      <c r="G109" s="9"/>
      <c r="H109" s="18"/>
      <c r="I109" s="102"/>
      <c r="J109" s="223">
        <v>12</v>
      </c>
      <c r="K109" s="240"/>
      <c r="L109" s="240"/>
      <c r="M109" s="240"/>
      <c r="N109" s="240"/>
      <c r="O109" s="240"/>
      <c r="P109" s="240"/>
      <c r="Q109" s="240"/>
      <c r="R109" s="240"/>
      <c r="S109" s="224"/>
      <c r="T109" s="102"/>
      <c r="U109" s="111"/>
      <c r="V109" s="121"/>
      <c r="W109" s="95"/>
      <c r="X109" s="146" t="s">
        <v>523</v>
      </c>
      <c r="Y109" s="216"/>
      <c r="Z109" s="147">
        <f t="shared" si="5"/>
        <v>131</v>
      </c>
      <c r="AA109" s="25" t="s">
        <v>900</v>
      </c>
    </row>
    <row r="110" spans="1:27" x14ac:dyDescent="0.25">
      <c r="A110" s="83"/>
      <c r="B110" s="113"/>
      <c r="C110" s="85"/>
      <c r="D110" s="120"/>
      <c r="E110" s="2"/>
      <c r="F110" s="8"/>
      <c r="G110" s="2"/>
      <c r="H110" s="3"/>
      <c r="I110" s="2"/>
      <c r="J110" s="8"/>
      <c r="K110" s="8"/>
      <c r="L110" s="8"/>
      <c r="M110" s="8"/>
      <c r="N110" s="8"/>
      <c r="O110" s="8"/>
      <c r="P110" s="8"/>
      <c r="Q110" s="8"/>
      <c r="R110" s="8"/>
      <c r="S110" s="8"/>
      <c r="T110" s="2"/>
      <c r="U110" s="8"/>
      <c r="V110" s="8"/>
      <c r="W110" s="8"/>
      <c r="X110" s="69"/>
      <c r="Y110" s="137"/>
      <c r="Z110" s="137"/>
      <c r="AA110" s="17"/>
    </row>
    <row r="111" spans="1:27" x14ac:dyDescent="0.25">
      <c r="A111" s="225" t="s">
        <v>533</v>
      </c>
      <c r="B111" s="104" t="s">
        <v>534</v>
      </c>
      <c r="C111" s="228" t="s">
        <v>744</v>
      </c>
      <c r="D111" s="228"/>
      <c r="E111" s="86"/>
      <c r="F111" s="86" t="s">
        <v>745</v>
      </c>
      <c r="G111" s="86"/>
      <c r="H111" s="228" t="s">
        <v>746</v>
      </c>
      <c r="I111" s="228"/>
      <c r="J111" s="228"/>
      <c r="K111" s="228"/>
      <c r="L111" s="228"/>
      <c r="M111" s="228"/>
      <c r="N111" s="228"/>
      <c r="O111" s="228"/>
      <c r="P111" s="228"/>
      <c r="Q111" s="228"/>
      <c r="R111" s="228"/>
      <c r="S111" s="228"/>
      <c r="T111" s="228"/>
      <c r="U111" s="228"/>
      <c r="V111" s="229"/>
      <c r="W111" s="141"/>
      <c r="X111" s="141" t="s">
        <v>1091</v>
      </c>
      <c r="Y111" s="141" t="s">
        <v>1088</v>
      </c>
      <c r="Z111" s="141" t="s">
        <v>1089</v>
      </c>
      <c r="AA111" s="148" t="s">
        <v>1090</v>
      </c>
    </row>
    <row r="112" spans="1:27" ht="15.75" thickBot="1" x14ac:dyDescent="0.3">
      <c r="A112" s="226"/>
      <c r="B112" s="87" t="s">
        <v>535</v>
      </c>
      <c r="C112" s="98">
        <v>1</v>
      </c>
      <c r="D112" s="89">
        <v>1</v>
      </c>
      <c r="E112" s="3"/>
      <c r="F112" s="93">
        <v>7</v>
      </c>
      <c r="G112" s="3"/>
      <c r="H112" s="18"/>
      <c r="I112" s="90"/>
      <c r="J112" s="220">
        <v>7</v>
      </c>
      <c r="K112" s="220"/>
      <c r="L112" s="220"/>
      <c r="M112" s="220"/>
      <c r="N112" s="220"/>
      <c r="O112" s="220"/>
      <c r="P112" s="220"/>
      <c r="Q112" s="220"/>
      <c r="R112" s="220"/>
      <c r="S112" s="220"/>
      <c r="T112" s="90"/>
      <c r="U112" s="91"/>
      <c r="V112" s="92"/>
      <c r="W112" s="142"/>
      <c r="X112" s="143"/>
      <c r="Y112" s="214" t="s">
        <v>901</v>
      </c>
      <c r="Z112" s="144">
        <f t="shared" ref="Z112:Z119" si="6">LEN(AA112)</f>
        <v>106</v>
      </c>
      <c r="AA112" s="24" t="s">
        <v>902</v>
      </c>
    </row>
    <row r="113" spans="1:27" ht="15.75" thickBot="1" x14ac:dyDescent="0.3">
      <c r="A113" s="226"/>
      <c r="B113" s="87" t="s">
        <v>536</v>
      </c>
      <c r="C113" s="98">
        <v>3</v>
      </c>
      <c r="D113" s="89">
        <v>3</v>
      </c>
      <c r="E113" s="3"/>
      <c r="F113" s="97">
        <v>10</v>
      </c>
      <c r="G113" s="3"/>
      <c r="H113" s="18"/>
      <c r="I113" s="90"/>
      <c r="J113" s="220">
        <v>10</v>
      </c>
      <c r="K113" s="220"/>
      <c r="L113" s="220"/>
      <c r="M113" s="220"/>
      <c r="N113" s="220"/>
      <c r="O113" s="220"/>
      <c r="P113" s="220"/>
      <c r="Q113" s="220"/>
      <c r="R113" s="220"/>
      <c r="S113" s="220"/>
      <c r="T113" s="90"/>
      <c r="U113" s="91"/>
      <c r="V113" s="92"/>
      <c r="W113" s="145"/>
      <c r="X113" s="69"/>
      <c r="Y113" s="215"/>
      <c r="Z113" s="137">
        <f t="shared" si="6"/>
        <v>115</v>
      </c>
      <c r="AA113" s="17" t="s">
        <v>903</v>
      </c>
    </row>
    <row r="114" spans="1:27" ht="15.75" thickBot="1" x14ac:dyDescent="0.3">
      <c r="A114" s="226"/>
      <c r="B114" s="87" t="s">
        <v>537</v>
      </c>
      <c r="C114" s="98">
        <v>61</v>
      </c>
      <c r="D114" s="89">
        <v>61</v>
      </c>
      <c r="E114" s="3"/>
      <c r="F114" s="97">
        <v>11</v>
      </c>
      <c r="G114" s="3"/>
      <c r="H114" s="18"/>
      <c r="I114" s="90"/>
      <c r="J114" s="220">
        <v>11</v>
      </c>
      <c r="K114" s="220"/>
      <c r="L114" s="220"/>
      <c r="M114" s="220"/>
      <c r="N114" s="220"/>
      <c r="O114" s="220"/>
      <c r="P114" s="220"/>
      <c r="Q114" s="220"/>
      <c r="R114" s="220"/>
      <c r="S114" s="220"/>
      <c r="T114" s="90"/>
      <c r="U114" s="91"/>
      <c r="V114" s="92"/>
      <c r="W114" s="145"/>
      <c r="X114" s="69"/>
      <c r="Y114" s="215"/>
      <c r="Z114" s="137">
        <f t="shared" si="6"/>
        <v>118</v>
      </c>
      <c r="AA114" s="17" t="s">
        <v>904</v>
      </c>
    </row>
    <row r="115" spans="1:27" ht="15.75" thickBot="1" x14ac:dyDescent="0.3">
      <c r="A115" s="226"/>
      <c r="B115" s="87" t="s">
        <v>538</v>
      </c>
      <c r="C115" s="98">
        <v>3</v>
      </c>
      <c r="D115" s="89">
        <v>3</v>
      </c>
      <c r="E115" s="3"/>
      <c r="F115" s="97">
        <v>12</v>
      </c>
      <c r="G115" s="3"/>
      <c r="H115" s="18"/>
      <c r="I115" s="90"/>
      <c r="J115" s="220">
        <v>12</v>
      </c>
      <c r="K115" s="220"/>
      <c r="L115" s="220"/>
      <c r="M115" s="220"/>
      <c r="N115" s="220"/>
      <c r="O115" s="220"/>
      <c r="P115" s="220"/>
      <c r="Q115" s="220"/>
      <c r="R115" s="220"/>
      <c r="S115" s="220"/>
      <c r="T115" s="90"/>
      <c r="U115" s="91"/>
      <c r="V115" s="92"/>
      <c r="W115" s="145"/>
      <c r="X115" s="69"/>
      <c r="Y115" s="215"/>
      <c r="Z115" s="137">
        <f t="shared" si="6"/>
        <v>121</v>
      </c>
      <c r="AA115" s="17" t="s">
        <v>905</v>
      </c>
    </row>
    <row r="116" spans="1:27" ht="15.75" thickBot="1" x14ac:dyDescent="0.3">
      <c r="A116" s="226"/>
      <c r="B116" s="87" t="s">
        <v>539</v>
      </c>
      <c r="C116" s="98">
        <v>15</v>
      </c>
      <c r="D116" s="89">
        <v>15</v>
      </c>
      <c r="E116" s="3"/>
      <c r="F116" s="97">
        <v>13</v>
      </c>
      <c r="G116" s="3"/>
      <c r="H116" s="18"/>
      <c r="I116" s="90"/>
      <c r="J116" s="220">
        <v>13</v>
      </c>
      <c r="K116" s="220"/>
      <c r="L116" s="220"/>
      <c r="M116" s="220"/>
      <c r="N116" s="220"/>
      <c r="O116" s="220"/>
      <c r="P116" s="220"/>
      <c r="Q116" s="220"/>
      <c r="R116" s="220"/>
      <c r="S116" s="220"/>
      <c r="T116" s="90"/>
      <c r="U116" s="91"/>
      <c r="V116" s="92"/>
      <c r="W116" s="145"/>
      <c r="X116" s="69"/>
      <c r="Y116" s="215"/>
      <c r="Z116" s="137">
        <f t="shared" si="6"/>
        <v>124</v>
      </c>
      <c r="AA116" s="17" t="s">
        <v>906</v>
      </c>
    </row>
    <row r="117" spans="1:27" ht="15.75" thickBot="1" x14ac:dyDescent="0.3">
      <c r="A117" s="226"/>
      <c r="B117" s="87" t="s">
        <v>540</v>
      </c>
      <c r="C117" s="98">
        <v>13</v>
      </c>
      <c r="D117" s="89">
        <v>13</v>
      </c>
      <c r="E117" s="3"/>
      <c r="F117" s="97">
        <v>14</v>
      </c>
      <c r="G117" s="3"/>
      <c r="H117" s="18"/>
      <c r="I117" s="90"/>
      <c r="J117" s="220">
        <v>14</v>
      </c>
      <c r="K117" s="220"/>
      <c r="L117" s="220"/>
      <c r="M117" s="220"/>
      <c r="N117" s="220"/>
      <c r="O117" s="220"/>
      <c r="P117" s="220"/>
      <c r="Q117" s="220"/>
      <c r="R117" s="220"/>
      <c r="S117" s="220"/>
      <c r="T117" s="90"/>
      <c r="U117" s="91"/>
      <c r="V117" s="92"/>
      <c r="W117" s="145"/>
      <c r="X117" s="69"/>
      <c r="Y117" s="215"/>
      <c r="Z117" s="137">
        <f t="shared" si="6"/>
        <v>127</v>
      </c>
      <c r="AA117" s="17" t="s">
        <v>907</v>
      </c>
    </row>
    <row r="118" spans="1:27" ht="15.75" thickBot="1" x14ac:dyDescent="0.3">
      <c r="A118" s="226"/>
      <c r="B118" s="87" t="s">
        <v>541</v>
      </c>
      <c r="C118" s="98">
        <v>2</v>
      </c>
      <c r="D118" s="89">
        <v>2</v>
      </c>
      <c r="E118" s="3"/>
      <c r="F118" s="97">
        <v>15</v>
      </c>
      <c r="G118" s="3"/>
      <c r="H118" s="18"/>
      <c r="I118" s="90"/>
      <c r="J118" s="220">
        <v>15</v>
      </c>
      <c r="K118" s="220"/>
      <c r="L118" s="220"/>
      <c r="M118" s="220"/>
      <c r="N118" s="220"/>
      <c r="O118" s="220"/>
      <c r="P118" s="220"/>
      <c r="Q118" s="220"/>
      <c r="R118" s="220"/>
      <c r="S118" s="220"/>
      <c r="T118" s="90"/>
      <c r="U118" s="91"/>
      <c r="V118" s="92"/>
      <c r="W118" s="145"/>
      <c r="X118" s="69"/>
      <c r="Y118" s="215"/>
      <c r="Z118" s="137">
        <f t="shared" si="6"/>
        <v>130</v>
      </c>
      <c r="AA118" s="17" t="s">
        <v>908</v>
      </c>
    </row>
    <row r="119" spans="1:27" x14ac:dyDescent="0.25">
      <c r="A119" s="227"/>
      <c r="B119" s="99" t="s">
        <v>542</v>
      </c>
      <c r="C119" s="100">
        <v>1</v>
      </c>
      <c r="D119" s="101">
        <v>1</v>
      </c>
      <c r="E119" s="9"/>
      <c r="F119" s="21">
        <v>16</v>
      </c>
      <c r="G119" s="9"/>
      <c r="H119" s="18"/>
      <c r="I119" s="102"/>
      <c r="J119" s="220">
        <v>16</v>
      </c>
      <c r="K119" s="220"/>
      <c r="L119" s="220"/>
      <c r="M119" s="220"/>
      <c r="N119" s="220"/>
      <c r="O119" s="220"/>
      <c r="P119" s="220"/>
      <c r="Q119" s="220"/>
      <c r="R119" s="220"/>
      <c r="S119" s="220"/>
      <c r="T119" s="102"/>
      <c r="U119" s="91"/>
      <c r="V119" s="92"/>
      <c r="W119" s="95"/>
      <c r="X119" s="146"/>
      <c r="Y119" s="216"/>
      <c r="Z119" s="147">
        <f t="shared" si="6"/>
        <v>133</v>
      </c>
      <c r="AA119" s="25" t="s">
        <v>909</v>
      </c>
    </row>
    <row r="120" spans="1:27" x14ac:dyDescent="0.25">
      <c r="A120" s="83"/>
      <c r="B120" s="113"/>
      <c r="C120" s="85"/>
      <c r="D120" s="2"/>
      <c r="E120" s="2"/>
      <c r="F120" s="6"/>
      <c r="G120" s="2"/>
      <c r="H120" s="2"/>
      <c r="I120" s="2"/>
      <c r="J120" s="2"/>
      <c r="K120" s="2"/>
      <c r="L120" s="2"/>
      <c r="M120" s="2"/>
      <c r="N120" s="2"/>
      <c r="O120" s="2"/>
      <c r="P120" s="2"/>
      <c r="Q120" s="2"/>
      <c r="R120" s="2"/>
      <c r="S120" s="2"/>
      <c r="T120" s="2"/>
      <c r="U120" s="2"/>
      <c r="V120" s="2"/>
      <c r="W120" s="2"/>
      <c r="X120" s="69"/>
      <c r="Y120" s="137"/>
      <c r="Z120" s="138"/>
    </row>
    <row r="121" spans="1:27" x14ac:dyDescent="0.25">
      <c r="A121" s="225" t="s">
        <v>543</v>
      </c>
      <c r="B121" s="104" t="s">
        <v>544</v>
      </c>
      <c r="C121" s="228" t="s">
        <v>744</v>
      </c>
      <c r="D121" s="228"/>
      <c r="E121" s="86"/>
      <c r="F121" s="86" t="s">
        <v>745</v>
      </c>
      <c r="G121" s="86"/>
      <c r="H121" s="228" t="s">
        <v>746</v>
      </c>
      <c r="I121" s="228"/>
      <c r="J121" s="228"/>
      <c r="K121" s="228"/>
      <c r="L121" s="228"/>
      <c r="M121" s="228"/>
      <c r="N121" s="228"/>
      <c r="O121" s="228"/>
      <c r="P121" s="228"/>
      <c r="Q121" s="228"/>
      <c r="R121" s="228"/>
      <c r="S121" s="228"/>
      <c r="T121" s="228"/>
      <c r="U121" s="228"/>
      <c r="V121" s="229"/>
      <c r="W121" s="141"/>
      <c r="X121" s="141" t="s">
        <v>1091</v>
      </c>
      <c r="Y121" s="141" t="s">
        <v>1088</v>
      </c>
      <c r="Z121" s="141" t="s">
        <v>1089</v>
      </c>
      <c r="AA121" s="148" t="s">
        <v>1090</v>
      </c>
    </row>
    <row r="122" spans="1:27" ht="15.75" thickBot="1" x14ac:dyDescent="0.3">
      <c r="A122" s="226"/>
      <c r="B122" s="87" t="s">
        <v>545</v>
      </c>
      <c r="C122" s="98">
        <v>1</v>
      </c>
      <c r="D122" s="89">
        <v>1</v>
      </c>
      <c r="E122" s="3"/>
      <c r="F122" s="93">
        <v>10</v>
      </c>
      <c r="G122" s="3"/>
      <c r="H122" s="18"/>
      <c r="I122" s="90"/>
      <c r="J122" s="220">
        <v>10</v>
      </c>
      <c r="K122" s="220"/>
      <c r="L122" s="220"/>
      <c r="M122" s="220"/>
      <c r="N122" s="220"/>
      <c r="O122" s="220"/>
      <c r="P122" s="220"/>
      <c r="Q122" s="220"/>
      <c r="R122" s="220"/>
      <c r="S122" s="220"/>
      <c r="T122" s="90"/>
      <c r="U122" s="91"/>
      <c r="V122" s="92"/>
      <c r="W122" s="142"/>
      <c r="X122" s="143"/>
      <c r="Y122" s="214" t="s">
        <v>910</v>
      </c>
      <c r="Z122" s="144">
        <f t="shared" ref="Z122:Z128" si="7">LEN(AA122)</f>
        <v>70</v>
      </c>
      <c r="AA122" s="24" t="s">
        <v>911</v>
      </c>
    </row>
    <row r="123" spans="1:27" ht="15.75" thickBot="1" x14ac:dyDescent="0.3">
      <c r="A123" s="226"/>
      <c r="B123" s="87" t="s">
        <v>546</v>
      </c>
      <c r="C123" s="98">
        <v>4</v>
      </c>
      <c r="D123" s="89">
        <v>4</v>
      </c>
      <c r="E123" s="3"/>
      <c r="F123" s="97">
        <v>11</v>
      </c>
      <c r="G123" s="3"/>
      <c r="H123" s="18"/>
      <c r="I123" s="90"/>
      <c r="J123" s="220">
        <v>11</v>
      </c>
      <c r="K123" s="220"/>
      <c r="L123" s="220"/>
      <c r="M123" s="220"/>
      <c r="N123" s="220"/>
      <c r="O123" s="220"/>
      <c r="P123" s="220"/>
      <c r="Q123" s="220"/>
      <c r="R123" s="220"/>
      <c r="S123" s="220"/>
      <c r="T123" s="90"/>
      <c r="U123" s="91"/>
      <c r="V123" s="92"/>
      <c r="W123" s="145"/>
      <c r="X123" s="69"/>
      <c r="Y123" s="215"/>
      <c r="Z123" s="137">
        <f t="shared" si="7"/>
        <v>74</v>
      </c>
      <c r="AA123" s="17" t="s">
        <v>912</v>
      </c>
    </row>
    <row r="124" spans="1:27" ht="15.75" thickBot="1" x14ac:dyDescent="0.3">
      <c r="A124" s="226"/>
      <c r="B124" s="87" t="s">
        <v>547</v>
      </c>
      <c r="C124" s="98">
        <v>16</v>
      </c>
      <c r="D124" s="89">
        <v>16</v>
      </c>
      <c r="E124" s="3"/>
      <c r="F124" s="97">
        <v>12</v>
      </c>
      <c r="G124" s="3"/>
      <c r="H124" s="18"/>
      <c r="I124" s="90"/>
      <c r="J124" s="220">
        <v>12</v>
      </c>
      <c r="K124" s="220"/>
      <c r="L124" s="220"/>
      <c r="M124" s="220"/>
      <c r="N124" s="220"/>
      <c r="O124" s="220"/>
      <c r="P124" s="220"/>
      <c r="Q124" s="220"/>
      <c r="R124" s="220"/>
      <c r="S124" s="220"/>
      <c r="T124" s="90"/>
      <c r="U124" s="91"/>
      <c r="V124" s="92"/>
      <c r="W124" s="145"/>
      <c r="X124" s="69"/>
      <c r="Y124" s="215"/>
      <c r="Z124" s="137">
        <f t="shared" si="7"/>
        <v>78</v>
      </c>
      <c r="AA124" s="17" t="s">
        <v>913</v>
      </c>
    </row>
    <row r="125" spans="1:27" x14ac:dyDescent="0.25">
      <c r="A125" s="226"/>
      <c r="B125" s="87" t="s">
        <v>548</v>
      </c>
      <c r="C125" s="98">
        <v>48</v>
      </c>
      <c r="D125" s="89">
        <v>48</v>
      </c>
      <c r="E125" s="3"/>
      <c r="F125" s="21">
        <v>13</v>
      </c>
      <c r="G125" s="3"/>
      <c r="H125" s="18"/>
      <c r="I125" s="90"/>
      <c r="J125" s="220">
        <v>13</v>
      </c>
      <c r="K125" s="220"/>
      <c r="L125" s="220"/>
      <c r="M125" s="220"/>
      <c r="N125" s="220"/>
      <c r="O125" s="220"/>
      <c r="P125" s="220"/>
      <c r="Q125" s="220"/>
      <c r="R125" s="220"/>
      <c r="S125" s="220"/>
      <c r="T125" s="90"/>
      <c r="U125" s="91"/>
      <c r="V125" s="92"/>
      <c r="W125" s="145"/>
      <c r="X125" s="69"/>
      <c r="Y125" s="215"/>
      <c r="Z125" s="137">
        <f t="shared" si="7"/>
        <v>82</v>
      </c>
      <c r="AA125" s="17" t="s">
        <v>914</v>
      </c>
    </row>
    <row r="126" spans="1:27" ht="15.75" thickBot="1" x14ac:dyDescent="0.3">
      <c r="A126" s="226"/>
      <c r="B126" s="87" t="s">
        <v>758</v>
      </c>
      <c r="C126" s="98">
        <v>4</v>
      </c>
      <c r="D126" s="89">
        <v>4</v>
      </c>
      <c r="E126" s="3"/>
      <c r="F126" s="93">
        <v>13</v>
      </c>
      <c r="G126" s="3"/>
      <c r="H126" s="18"/>
      <c r="I126" s="90"/>
      <c r="J126" s="94">
        <v>1</v>
      </c>
      <c r="K126" s="220">
        <v>12</v>
      </c>
      <c r="L126" s="220"/>
      <c r="M126" s="220"/>
      <c r="N126" s="220"/>
      <c r="O126" s="220"/>
      <c r="P126" s="220"/>
      <c r="Q126" s="220"/>
      <c r="R126" s="220"/>
      <c r="S126" s="220"/>
      <c r="T126" s="90"/>
      <c r="U126" s="91"/>
      <c r="V126" s="92"/>
      <c r="W126" s="145"/>
      <c r="X126" s="69" t="s">
        <v>424</v>
      </c>
      <c r="Y126" s="215"/>
      <c r="Z126" s="137">
        <f t="shared" si="7"/>
        <v>82</v>
      </c>
      <c r="AA126" s="17" t="s">
        <v>915</v>
      </c>
    </row>
    <row r="127" spans="1:27" ht="15.75" thickBot="1" x14ac:dyDescent="0.3">
      <c r="A127" s="226"/>
      <c r="B127" s="87" t="s">
        <v>550</v>
      </c>
      <c r="C127" s="98">
        <v>24</v>
      </c>
      <c r="D127" s="89">
        <v>24</v>
      </c>
      <c r="E127" s="3"/>
      <c r="F127" s="97">
        <v>14</v>
      </c>
      <c r="G127" s="3"/>
      <c r="H127" s="18"/>
      <c r="I127" s="90"/>
      <c r="J127" s="220">
        <v>14</v>
      </c>
      <c r="K127" s="220"/>
      <c r="L127" s="220"/>
      <c r="M127" s="220"/>
      <c r="N127" s="220"/>
      <c r="O127" s="220"/>
      <c r="P127" s="220"/>
      <c r="Q127" s="220"/>
      <c r="R127" s="220"/>
      <c r="S127" s="220"/>
      <c r="T127" s="90"/>
      <c r="U127" s="91"/>
      <c r="V127" s="92"/>
      <c r="W127" s="145"/>
      <c r="X127" s="69"/>
      <c r="Y127" s="215"/>
      <c r="Z127" s="137">
        <f t="shared" si="7"/>
        <v>86</v>
      </c>
      <c r="AA127" s="17" t="s">
        <v>916</v>
      </c>
    </row>
    <row r="128" spans="1:27" x14ac:dyDescent="0.25">
      <c r="A128" s="227"/>
      <c r="B128" s="99" t="s">
        <v>551</v>
      </c>
      <c r="C128" s="100">
        <v>3</v>
      </c>
      <c r="D128" s="101">
        <v>3</v>
      </c>
      <c r="E128" s="9"/>
      <c r="F128" s="21">
        <v>15</v>
      </c>
      <c r="G128" s="9"/>
      <c r="H128" s="18"/>
      <c r="I128" s="102"/>
      <c r="J128" s="220">
        <v>15</v>
      </c>
      <c r="K128" s="220"/>
      <c r="L128" s="220"/>
      <c r="M128" s="220"/>
      <c r="N128" s="220"/>
      <c r="O128" s="220"/>
      <c r="P128" s="220"/>
      <c r="Q128" s="220"/>
      <c r="R128" s="220"/>
      <c r="S128" s="220"/>
      <c r="T128" s="102"/>
      <c r="U128" s="91"/>
      <c r="V128" s="92"/>
      <c r="W128" s="95"/>
      <c r="X128" s="146"/>
      <c r="Y128" s="216"/>
      <c r="Z128" s="147">
        <f t="shared" si="7"/>
        <v>90</v>
      </c>
      <c r="AA128" s="25" t="s">
        <v>917</v>
      </c>
    </row>
    <row r="129" spans="1:27" x14ac:dyDescent="0.25">
      <c r="A129" s="83"/>
      <c r="B129" s="113"/>
      <c r="C129" s="85"/>
      <c r="D129" s="2"/>
      <c r="E129" s="2"/>
      <c r="F129" s="6"/>
      <c r="G129" s="2"/>
      <c r="H129" s="2"/>
      <c r="I129" s="2"/>
      <c r="J129" s="2"/>
      <c r="K129" s="2"/>
      <c r="L129" s="2"/>
      <c r="M129" s="2"/>
      <c r="N129" s="2"/>
      <c r="O129" s="2"/>
      <c r="P129" s="2"/>
      <c r="Q129" s="2"/>
      <c r="R129" s="2"/>
      <c r="S129" s="2"/>
      <c r="T129" s="2"/>
      <c r="U129" s="2"/>
      <c r="V129" s="2"/>
      <c r="W129" s="2"/>
      <c r="X129" s="69"/>
      <c r="Y129" s="137"/>
      <c r="Z129" s="138"/>
    </row>
    <row r="130" spans="1:27" x14ac:dyDescent="0.25">
      <c r="A130" s="225" t="s">
        <v>552</v>
      </c>
      <c r="B130" s="104" t="s">
        <v>553</v>
      </c>
      <c r="C130" s="228" t="s">
        <v>744</v>
      </c>
      <c r="D130" s="228"/>
      <c r="E130" s="86"/>
      <c r="F130" s="86" t="s">
        <v>745</v>
      </c>
      <c r="G130" s="86"/>
      <c r="H130" s="228" t="s">
        <v>746</v>
      </c>
      <c r="I130" s="228"/>
      <c r="J130" s="228"/>
      <c r="K130" s="228"/>
      <c r="L130" s="228"/>
      <c r="M130" s="228"/>
      <c r="N130" s="228"/>
      <c r="O130" s="228"/>
      <c r="P130" s="228"/>
      <c r="Q130" s="228"/>
      <c r="R130" s="228"/>
      <c r="S130" s="228"/>
      <c r="T130" s="228"/>
      <c r="U130" s="228"/>
      <c r="V130" s="229"/>
      <c r="W130" s="141"/>
      <c r="X130" s="141" t="s">
        <v>1091</v>
      </c>
      <c r="Y130" s="141" t="s">
        <v>1088</v>
      </c>
      <c r="Z130" s="141" t="s">
        <v>1089</v>
      </c>
      <c r="AA130" s="148" t="s">
        <v>1090</v>
      </c>
    </row>
    <row r="131" spans="1:27" ht="15.75" thickBot="1" x14ac:dyDescent="0.3">
      <c r="A131" s="226"/>
      <c r="B131" s="87" t="s">
        <v>759</v>
      </c>
      <c r="C131" s="98">
        <v>1</v>
      </c>
      <c r="D131" s="89">
        <v>1</v>
      </c>
      <c r="E131" s="3"/>
      <c r="F131" s="93">
        <v>13</v>
      </c>
      <c r="G131" s="3"/>
      <c r="H131" s="122"/>
      <c r="I131" s="90"/>
      <c r="J131" s="220">
        <v>7</v>
      </c>
      <c r="K131" s="220"/>
      <c r="L131" s="220"/>
      <c r="M131" s="220"/>
      <c r="N131" s="220"/>
      <c r="O131" s="220"/>
      <c r="P131" s="220"/>
      <c r="Q131" s="105">
        <v>2</v>
      </c>
      <c r="R131" s="220">
        <v>4</v>
      </c>
      <c r="S131" s="220"/>
      <c r="T131" s="90"/>
      <c r="U131" s="91"/>
      <c r="V131" s="92"/>
      <c r="W131" s="142"/>
      <c r="X131" s="143" t="s">
        <v>523</v>
      </c>
      <c r="Y131" s="214" t="s">
        <v>918</v>
      </c>
      <c r="Z131" s="144">
        <f t="shared" ref="Z131:Z139" si="8">LEN(AA131)</f>
        <v>140</v>
      </c>
      <c r="AA131" s="24" t="s">
        <v>919</v>
      </c>
    </row>
    <row r="132" spans="1:27" x14ac:dyDescent="0.25">
      <c r="A132" s="226"/>
      <c r="B132" s="87" t="s">
        <v>555</v>
      </c>
      <c r="C132" s="98">
        <v>54</v>
      </c>
      <c r="D132" s="89">
        <v>54</v>
      </c>
      <c r="E132" s="3"/>
      <c r="F132" s="21">
        <v>14</v>
      </c>
      <c r="G132" s="3"/>
      <c r="H132" s="18"/>
      <c r="I132" s="90"/>
      <c r="J132" s="220">
        <v>8</v>
      </c>
      <c r="K132" s="220"/>
      <c r="L132" s="220"/>
      <c r="M132" s="220"/>
      <c r="N132" s="220"/>
      <c r="O132" s="220"/>
      <c r="P132" s="220"/>
      <c r="Q132" s="105">
        <v>2</v>
      </c>
      <c r="R132" s="220">
        <v>4</v>
      </c>
      <c r="S132" s="220"/>
      <c r="T132" s="90"/>
      <c r="U132" s="91"/>
      <c r="V132" s="92"/>
      <c r="W132" s="145"/>
      <c r="X132" s="69"/>
      <c r="Y132" s="215"/>
      <c r="Z132" s="137">
        <f t="shared" si="8"/>
        <v>144</v>
      </c>
      <c r="AA132" s="17" t="s">
        <v>920</v>
      </c>
    </row>
    <row r="133" spans="1:27" ht="15.75" thickBot="1" x14ac:dyDescent="0.3">
      <c r="A133" s="226"/>
      <c r="B133" s="87" t="s">
        <v>760</v>
      </c>
      <c r="C133" s="98">
        <v>5</v>
      </c>
      <c r="D133" s="89">
        <v>5</v>
      </c>
      <c r="E133" s="3"/>
      <c r="F133" s="93">
        <v>14</v>
      </c>
      <c r="G133" s="3"/>
      <c r="H133" s="122"/>
      <c r="I133" s="90"/>
      <c r="J133" s="220">
        <v>8</v>
      </c>
      <c r="K133" s="220"/>
      <c r="L133" s="220"/>
      <c r="M133" s="220"/>
      <c r="N133" s="220"/>
      <c r="O133" s="220"/>
      <c r="P133" s="220"/>
      <c r="Q133" s="105">
        <v>2</v>
      </c>
      <c r="R133" s="220">
        <v>4</v>
      </c>
      <c r="S133" s="220"/>
      <c r="T133" s="90"/>
      <c r="U133" s="91"/>
      <c r="V133" s="92"/>
      <c r="W133" s="145"/>
      <c r="X133" s="69" t="s">
        <v>523</v>
      </c>
      <c r="Y133" s="215"/>
      <c r="Z133" s="137">
        <f t="shared" si="8"/>
        <v>144</v>
      </c>
      <c r="AA133" s="17" t="s">
        <v>921</v>
      </c>
    </row>
    <row r="134" spans="1:27" x14ac:dyDescent="0.25">
      <c r="A134" s="226"/>
      <c r="B134" s="87" t="s">
        <v>558</v>
      </c>
      <c r="C134" s="98">
        <v>17</v>
      </c>
      <c r="D134" s="89">
        <v>17</v>
      </c>
      <c r="E134" s="3"/>
      <c r="F134" s="21">
        <v>15</v>
      </c>
      <c r="G134" s="3"/>
      <c r="H134" s="123"/>
      <c r="I134" s="90"/>
      <c r="J134" s="220">
        <v>9</v>
      </c>
      <c r="K134" s="220"/>
      <c r="L134" s="220"/>
      <c r="M134" s="220"/>
      <c r="N134" s="220"/>
      <c r="O134" s="220"/>
      <c r="P134" s="220"/>
      <c r="Q134" s="105">
        <v>2</v>
      </c>
      <c r="R134" s="220">
        <v>4</v>
      </c>
      <c r="S134" s="220"/>
      <c r="T134" s="90"/>
      <c r="U134" s="91"/>
      <c r="V134" s="92"/>
      <c r="W134" s="145"/>
      <c r="X134" s="69"/>
      <c r="Y134" s="215"/>
      <c r="Z134" s="137">
        <f t="shared" si="8"/>
        <v>148</v>
      </c>
      <c r="AA134" s="17" t="s">
        <v>923</v>
      </c>
    </row>
    <row r="135" spans="1:27" x14ac:dyDescent="0.25">
      <c r="A135" s="226"/>
      <c r="B135" s="87" t="s">
        <v>761</v>
      </c>
      <c r="C135" s="98">
        <v>1</v>
      </c>
      <c r="D135" s="89">
        <v>1</v>
      </c>
      <c r="E135" s="3"/>
      <c r="F135" s="19">
        <v>15</v>
      </c>
      <c r="G135" s="3"/>
      <c r="H135" s="123"/>
      <c r="I135" s="90"/>
      <c r="J135" s="94">
        <v>1</v>
      </c>
      <c r="K135" s="220">
        <v>8</v>
      </c>
      <c r="L135" s="220"/>
      <c r="M135" s="220"/>
      <c r="N135" s="220"/>
      <c r="O135" s="220"/>
      <c r="P135" s="220"/>
      <c r="Q135" s="105">
        <v>2</v>
      </c>
      <c r="R135" s="220">
        <v>4</v>
      </c>
      <c r="S135" s="220"/>
      <c r="T135" s="90"/>
      <c r="U135" s="91"/>
      <c r="V135" s="92"/>
      <c r="W135" s="145"/>
      <c r="X135" s="69" t="s">
        <v>424</v>
      </c>
      <c r="Y135" s="215"/>
      <c r="Z135" s="137">
        <f t="shared" si="8"/>
        <v>148</v>
      </c>
      <c r="AA135" s="17" t="s">
        <v>924</v>
      </c>
    </row>
    <row r="136" spans="1:27" ht="15.75" thickBot="1" x14ac:dyDescent="0.3">
      <c r="A136" s="226"/>
      <c r="B136" s="87" t="s">
        <v>557</v>
      </c>
      <c r="C136" s="98">
        <v>2</v>
      </c>
      <c r="D136" s="89">
        <v>2</v>
      </c>
      <c r="E136" s="3"/>
      <c r="F136" s="93">
        <v>15</v>
      </c>
      <c r="G136" s="3"/>
      <c r="H136" s="123"/>
      <c r="I136" s="90"/>
      <c r="J136" s="220">
        <v>10</v>
      </c>
      <c r="K136" s="220"/>
      <c r="L136" s="220"/>
      <c r="M136" s="220"/>
      <c r="N136" s="220"/>
      <c r="O136" s="220"/>
      <c r="P136" s="220"/>
      <c r="Q136" s="105">
        <v>1</v>
      </c>
      <c r="R136" s="220">
        <v>4</v>
      </c>
      <c r="S136" s="220"/>
      <c r="T136" s="90"/>
      <c r="U136" s="91"/>
      <c r="V136" s="92"/>
      <c r="W136" s="145"/>
      <c r="X136" s="17"/>
      <c r="Y136" s="215"/>
      <c r="Z136" s="137">
        <f t="shared" si="8"/>
        <v>148</v>
      </c>
      <c r="AA136" s="17" t="s">
        <v>922</v>
      </c>
    </row>
    <row r="137" spans="1:27" x14ac:dyDescent="0.25">
      <c r="A137" s="226"/>
      <c r="B137" s="87" t="s">
        <v>560</v>
      </c>
      <c r="C137" s="98">
        <v>18</v>
      </c>
      <c r="D137" s="89">
        <v>18</v>
      </c>
      <c r="E137" s="3"/>
      <c r="F137" s="21">
        <v>16</v>
      </c>
      <c r="G137" s="3"/>
      <c r="H137" s="123"/>
      <c r="I137" s="90"/>
      <c r="J137" s="220">
        <v>10</v>
      </c>
      <c r="K137" s="220"/>
      <c r="L137" s="220"/>
      <c r="M137" s="220"/>
      <c r="N137" s="220"/>
      <c r="O137" s="220"/>
      <c r="P137" s="220"/>
      <c r="Q137" s="105">
        <v>2</v>
      </c>
      <c r="R137" s="220">
        <v>4</v>
      </c>
      <c r="S137" s="220"/>
      <c r="T137" s="90"/>
      <c r="U137" s="91"/>
      <c r="V137" s="92"/>
      <c r="W137" s="145"/>
      <c r="X137" s="69"/>
      <c r="Y137" s="215"/>
      <c r="Z137" s="137">
        <f t="shared" si="8"/>
        <v>152</v>
      </c>
      <c r="AA137" s="17" t="s">
        <v>925</v>
      </c>
    </row>
    <row r="138" spans="1:27" ht="15.75" thickBot="1" x14ac:dyDescent="0.3">
      <c r="A138" s="226"/>
      <c r="B138" s="87" t="s">
        <v>762</v>
      </c>
      <c r="C138" s="98">
        <v>1</v>
      </c>
      <c r="D138" s="89">
        <v>1</v>
      </c>
      <c r="E138" s="3"/>
      <c r="F138" s="93">
        <v>16</v>
      </c>
      <c r="G138" s="3"/>
      <c r="H138" s="123"/>
      <c r="I138" s="90"/>
      <c r="J138" s="233">
        <v>6</v>
      </c>
      <c r="K138" s="233"/>
      <c r="L138" s="233"/>
      <c r="M138" s="233"/>
      <c r="N138" s="94">
        <v>1</v>
      </c>
      <c r="O138" s="233">
        <v>3</v>
      </c>
      <c r="P138" s="233"/>
      <c r="Q138" s="105">
        <v>2</v>
      </c>
      <c r="R138" s="220">
        <v>4</v>
      </c>
      <c r="S138" s="220"/>
      <c r="T138" s="90"/>
      <c r="U138" s="91"/>
      <c r="V138" s="92"/>
      <c r="W138" s="145"/>
      <c r="X138" s="69" t="s">
        <v>424</v>
      </c>
      <c r="Y138" s="215"/>
      <c r="Z138" s="137">
        <f t="shared" si="8"/>
        <v>152</v>
      </c>
      <c r="AA138" s="17" t="s">
        <v>926</v>
      </c>
    </row>
    <row r="139" spans="1:27" x14ac:dyDescent="0.25">
      <c r="A139" s="227"/>
      <c r="B139" s="99" t="s">
        <v>562</v>
      </c>
      <c r="C139" s="100">
        <v>1</v>
      </c>
      <c r="D139" s="101">
        <v>1</v>
      </c>
      <c r="E139" s="9"/>
      <c r="F139" s="21">
        <v>17</v>
      </c>
      <c r="G139" s="9"/>
      <c r="H139" s="123"/>
      <c r="I139" s="102"/>
      <c r="J139" s="220">
        <v>10</v>
      </c>
      <c r="K139" s="220"/>
      <c r="L139" s="220"/>
      <c r="M139" s="220"/>
      <c r="N139" s="220"/>
      <c r="O139" s="220"/>
      <c r="P139" s="220"/>
      <c r="Q139" s="105">
        <v>3</v>
      </c>
      <c r="R139" s="220">
        <v>4</v>
      </c>
      <c r="S139" s="220"/>
      <c r="T139" s="102"/>
      <c r="U139" s="91"/>
      <c r="V139" s="92"/>
      <c r="W139" s="95"/>
      <c r="X139" s="146"/>
      <c r="Y139" s="216"/>
      <c r="Z139" s="147">
        <f t="shared" si="8"/>
        <v>156</v>
      </c>
      <c r="AA139" s="25" t="s">
        <v>927</v>
      </c>
    </row>
    <row r="140" spans="1:27" x14ac:dyDescent="0.25">
      <c r="A140" s="83"/>
      <c r="B140" s="113"/>
      <c r="C140" s="85"/>
      <c r="D140" s="2"/>
      <c r="E140" s="2"/>
      <c r="F140" s="6"/>
      <c r="G140" s="2"/>
      <c r="H140" s="2"/>
      <c r="I140" s="2"/>
      <c r="J140" s="2"/>
      <c r="K140" s="2"/>
      <c r="L140" s="2"/>
      <c r="M140" s="2"/>
      <c r="N140" s="2"/>
      <c r="O140" s="2"/>
      <c r="P140" s="2"/>
      <c r="Q140" s="2"/>
      <c r="R140" s="2"/>
      <c r="S140" s="2"/>
      <c r="T140" s="2"/>
      <c r="U140" s="2"/>
      <c r="V140" s="2"/>
      <c r="W140" s="2"/>
      <c r="X140" s="69"/>
      <c r="Y140" s="137"/>
      <c r="Z140" s="137"/>
      <c r="AA140" s="17"/>
    </row>
    <row r="141" spans="1:27" x14ac:dyDescent="0.25">
      <c r="A141" s="225" t="s">
        <v>563</v>
      </c>
      <c r="B141" s="104" t="s">
        <v>564</v>
      </c>
      <c r="C141" s="228" t="s">
        <v>744</v>
      </c>
      <c r="D141" s="228"/>
      <c r="E141" s="86"/>
      <c r="F141" s="86" t="s">
        <v>745</v>
      </c>
      <c r="G141" s="86"/>
      <c r="H141" s="228" t="s">
        <v>746</v>
      </c>
      <c r="I141" s="228"/>
      <c r="J141" s="228"/>
      <c r="K141" s="228"/>
      <c r="L141" s="228"/>
      <c r="M141" s="228"/>
      <c r="N141" s="228"/>
      <c r="O141" s="228"/>
      <c r="P141" s="228"/>
      <c r="Q141" s="228"/>
      <c r="R141" s="228"/>
      <c r="S141" s="228"/>
      <c r="T141" s="228"/>
      <c r="U141" s="228"/>
      <c r="V141" s="229"/>
      <c r="W141" s="141"/>
      <c r="X141" s="141" t="s">
        <v>1091</v>
      </c>
      <c r="Y141" s="141" t="s">
        <v>1088</v>
      </c>
      <c r="Z141" s="141" t="s">
        <v>1089</v>
      </c>
      <c r="AA141" s="148" t="s">
        <v>1090</v>
      </c>
    </row>
    <row r="142" spans="1:27" ht="15.75" thickBot="1" x14ac:dyDescent="0.3">
      <c r="A142" s="226"/>
      <c r="B142" s="87" t="s">
        <v>763</v>
      </c>
      <c r="C142" s="98">
        <v>1</v>
      </c>
      <c r="D142" s="89">
        <v>1</v>
      </c>
      <c r="E142" s="3"/>
      <c r="F142" s="93">
        <v>8</v>
      </c>
      <c r="G142" s="3"/>
      <c r="H142" s="18"/>
      <c r="I142" s="90"/>
      <c r="J142" s="220">
        <v>8</v>
      </c>
      <c r="K142" s="220"/>
      <c r="L142" s="220"/>
      <c r="M142" s="220"/>
      <c r="N142" s="220"/>
      <c r="O142" s="220"/>
      <c r="P142" s="220"/>
      <c r="Q142" s="220"/>
      <c r="R142" s="220"/>
      <c r="S142" s="220"/>
      <c r="T142" s="90"/>
      <c r="U142" s="18"/>
      <c r="V142" s="122"/>
      <c r="W142" s="151"/>
      <c r="X142" s="143" t="s">
        <v>523</v>
      </c>
      <c r="Y142" s="214" t="s">
        <v>928</v>
      </c>
      <c r="Z142" s="144">
        <f t="shared" ref="Z142:Z151" si="9">LEN(AA142)</f>
        <v>90</v>
      </c>
      <c r="AA142" s="24" t="s">
        <v>929</v>
      </c>
    </row>
    <row r="143" spans="1:27" ht="15.75" thickBot="1" x14ac:dyDescent="0.3">
      <c r="A143" s="226"/>
      <c r="B143" s="87" t="s">
        <v>566</v>
      </c>
      <c r="C143" s="98">
        <v>10</v>
      </c>
      <c r="D143" s="89">
        <v>10</v>
      </c>
      <c r="E143" s="3"/>
      <c r="F143" s="97">
        <v>9</v>
      </c>
      <c r="G143" s="3"/>
      <c r="H143" s="18"/>
      <c r="I143" s="90"/>
      <c r="J143" s="220">
        <v>9</v>
      </c>
      <c r="K143" s="220"/>
      <c r="L143" s="220"/>
      <c r="M143" s="220"/>
      <c r="N143" s="220"/>
      <c r="O143" s="220"/>
      <c r="P143" s="220"/>
      <c r="Q143" s="220"/>
      <c r="R143" s="220"/>
      <c r="S143" s="220"/>
      <c r="T143" s="90"/>
      <c r="U143" s="18"/>
      <c r="V143" s="18"/>
      <c r="W143" s="152"/>
      <c r="X143" s="69"/>
      <c r="Y143" s="215"/>
      <c r="Z143" s="137">
        <f t="shared" si="9"/>
        <v>95</v>
      </c>
      <c r="AA143" s="17" t="s">
        <v>930</v>
      </c>
    </row>
    <row r="144" spans="1:27" x14ac:dyDescent="0.25">
      <c r="A144" s="226"/>
      <c r="B144" s="87" t="s">
        <v>764</v>
      </c>
      <c r="C144" s="98">
        <v>2</v>
      </c>
      <c r="D144" s="89">
        <v>2</v>
      </c>
      <c r="E144" s="3"/>
      <c r="F144" s="21">
        <v>10</v>
      </c>
      <c r="G144" s="3"/>
      <c r="H144" s="18"/>
      <c r="I144" s="90"/>
      <c r="J144" s="124">
        <v>1</v>
      </c>
      <c r="K144" s="94">
        <v>1</v>
      </c>
      <c r="L144" s="230">
        <v>8</v>
      </c>
      <c r="M144" s="230"/>
      <c r="N144" s="230"/>
      <c r="O144" s="230"/>
      <c r="P144" s="230"/>
      <c r="Q144" s="230"/>
      <c r="R144" s="230"/>
      <c r="S144" s="230"/>
      <c r="T144" s="90"/>
      <c r="U144" s="18"/>
      <c r="V144" s="18"/>
      <c r="W144" s="152"/>
      <c r="X144" s="69" t="s">
        <v>424</v>
      </c>
      <c r="Y144" s="215"/>
      <c r="Z144" s="137">
        <f t="shared" si="9"/>
        <v>100</v>
      </c>
      <c r="AA144" s="17" t="s">
        <v>931</v>
      </c>
    </row>
    <row r="145" spans="1:27" x14ac:dyDescent="0.25">
      <c r="A145" s="226"/>
      <c r="B145" s="87" t="s">
        <v>568</v>
      </c>
      <c r="C145" s="98">
        <v>48</v>
      </c>
      <c r="D145" s="89">
        <v>48</v>
      </c>
      <c r="E145" s="3"/>
      <c r="F145" s="19">
        <v>10</v>
      </c>
      <c r="G145" s="3"/>
      <c r="H145" s="18"/>
      <c r="I145" s="90"/>
      <c r="J145" s="220">
        <v>10</v>
      </c>
      <c r="K145" s="220"/>
      <c r="L145" s="220"/>
      <c r="M145" s="220"/>
      <c r="N145" s="220"/>
      <c r="O145" s="220"/>
      <c r="P145" s="220"/>
      <c r="Q145" s="220"/>
      <c r="R145" s="220"/>
      <c r="S145" s="220"/>
      <c r="T145" s="90"/>
      <c r="U145" s="18"/>
      <c r="V145" s="18"/>
      <c r="W145" s="152"/>
      <c r="X145" s="69"/>
      <c r="Y145" s="215"/>
      <c r="Z145" s="137">
        <f t="shared" si="9"/>
        <v>100</v>
      </c>
      <c r="AA145" s="17" t="s">
        <v>932</v>
      </c>
    </row>
    <row r="146" spans="1:27" ht="15.75" thickBot="1" x14ac:dyDescent="0.3">
      <c r="A146" s="226"/>
      <c r="B146" s="87" t="s">
        <v>765</v>
      </c>
      <c r="C146" s="98">
        <v>1</v>
      </c>
      <c r="D146" s="89">
        <v>1</v>
      </c>
      <c r="E146" s="3"/>
      <c r="F146" s="93">
        <v>10</v>
      </c>
      <c r="G146" s="3"/>
      <c r="H146" s="18"/>
      <c r="I146" s="90"/>
      <c r="J146" s="220">
        <v>10</v>
      </c>
      <c r="K146" s="220"/>
      <c r="L146" s="220"/>
      <c r="M146" s="220"/>
      <c r="N146" s="220"/>
      <c r="O146" s="220"/>
      <c r="P146" s="220"/>
      <c r="Q146" s="220"/>
      <c r="R146" s="220"/>
      <c r="S146" s="220"/>
      <c r="T146" s="90"/>
      <c r="U146" s="122"/>
      <c r="V146" s="18"/>
      <c r="W146" s="152"/>
      <c r="X146" s="69" t="s">
        <v>523</v>
      </c>
      <c r="Y146" s="215"/>
      <c r="Z146" s="137">
        <f t="shared" si="9"/>
        <v>100</v>
      </c>
      <c r="AA146" s="17" t="s">
        <v>933</v>
      </c>
    </row>
    <row r="147" spans="1:27" x14ac:dyDescent="0.25">
      <c r="A147" s="226"/>
      <c r="B147" s="87" t="s">
        <v>570</v>
      </c>
      <c r="C147" s="98">
        <v>27</v>
      </c>
      <c r="D147" s="89">
        <v>27</v>
      </c>
      <c r="E147" s="3"/>
      <c r="F147" s="21">
        <v>11</v>
      </c>
      <c r="G147" s="3"/>
      <c r="H147" s="18"/>
      <c r="I147" s="90"/>
      <c r="J147" s="220">
        <v>11</v>
      </c>
      <c r="K147" s="220"/>
      <c r="L147" s="220"/>
      <c r="M147" s="220"/>
      <c r="N147" s="220"/>
      <c r="O147" s="220"/>
      <c r="P147" s="220"/>
      <c r="Q147" s="220"/>
      <c r="R147" s="220"/>
      <c r="S147" s="220"/>
      <c r="T147" s="90"/>
      <c r="U147" s="18"/>
      <c r="V147" s="18"/>
      <c r="W147" s="152"/>
      <c r="X147" s="69"/>
      <c r="Y147" s="215"/>
      <c r="Z147" s="137">
        <f t="shared" si="9"/>
        <v>105</v>
      </c>
      <c r="AA147" s="17" t="s">
        <v>934</v>
      </c>
    </row>
    <row r="148" spans="1:27" ht="15.75" thickBot="1" x14ac:dyDescent="0.3">
      <c r="A148" s="226"/>
      <c r="B148" s="87" t="s">
        <v>766</v>
      </c>
      <c r="C148" s="98">
        <v>1</v>
      </c>
      <c r="D148" s="89">
        <v>1</v>
      </c>
      <c r="E148" s="3"/>
      <c r="F148" s="93">
        <v>11</v>
      </c>
      <c r="G148" s="3"/>
      <c r="H148" s="18"/>
      <c r="I148" s="90"/>
      <c r="J148" s="220">
        <v>11</v>
      </c>
      <c r="K148" s="220"/>
      <c r="L148" s="220"/>
      <c r="M148" s="220"/>
      <c r="N148" s="220"/>
      <c r="O148" s="220"/>
      <c r="P148" s="220"/>
      <c r="Q148" s="220"/>
      <c r="R148" s="220"/>
      <c r="S148" s="220"/>
      <c r="T148" s="90"/>
      <c r="U148" s="122"/>
      <c r="V148" s="18"/>
      <c r="W148" s="152"/>
      <c r="X148" s="69" t="s">
        <v>523</v>
      </c>
      <c r="Y148" s="215"/>
      <c r="Z148" s="137">
        <f t="shared" si="9"/>
        <v>105</v>
      </c>
      <c r="AA148" s="17" t="s">
        <v>935</v>
      </c>
    </row>
    <row r="149" spans="1:27" ht="15.75" thickBot="1" x14ac:dyDescent="0.3">
      <c r="A149" s="226"/>
      <c r="B149" s="87" t="s">
        <v>572</v>
      </c>
      <c r="C149" s="98">
        <v>9</v>
      </c>
      <c r="D149" s="89">
        <v>9</v>
      </c>
      <c r="E149" s="3"/>
      <c r="F149" s="97">
        <v>12</v>
      </c>
      <c r="G149" s="3"/>
      <c r="H149" s="18"/>
      <c r="I149" s="90"/>
      <c r="J149" s="220">
        <v>12</v>
      </c>
      <c r="K149" s="220"/>
      <c r="L149" s="220"/>
      <c r="M149" s="220"/>
      <c r="N149" s="220"/>
      <c r="O149" s="220"/>
      <c r="P149" s="220"/>
      <c r="Q149" s="220"/>
      <c r="R149" s="220"/>
      <c r="S149" s="220"/>
      <c r="T149" s="90"/>
      <c r="U149" s="18"/>
      <c r="V149" s="18"/>
      <c r="W149" s="152"/>
      <c r="X149" s="69"/>
      <c r="Y149" s="215"/>
      <c r="Z149" s="137">
        <f t="shared" si="9"/>
        <v>110</v>
      </c>
      <c r="AA149" s="17" t="s">
        <v>936</v>
      </c>
    </row>
    <row r="150" spans="1:27" ht="15.75" thickBot="1" x14ac:dyDescent="0.3">
      <c r="A150" s="226"/>
      <c r="B150" s="87" t="s">
        <v>573</v>
      </c>
      <c r="C150" s="98">
        <v>1</v>
      </c>
      <c r="D150" s="89">
        <v>1</v>
      </c>
      <c r="E150" s="3"/>
      <c r="F150" s="97">
        <v>13</v>
      </c>
      <c r="G150" s="3"/>
      <c r="H150" s="18"/>
      <c r="I150" s="90"/>
      <c r="J150" s="220">
        <v>13</v>
      </c>
      <c r="K150" s="220"/>
      <c r="L150" s="220"/>
      <c r="M150" s="220"/>
      <c r="N150" s="220"/>
      <c r="O150" s="220"/>
      <c r="P150" s="220"/>
      <c r="Q150" s="220"/>
      <c r="R150" s="220"/>
      <c r="S150" s="220"/>
      <c r="T150" s="90"/>
      <c r="U150" s="18"/>
      <c r="V150" s="18"/>
      <c r="W150" s="152"/>
      <c r="X150" s="69"/>
      <c r="Y150" s="215"/>
      <c r="Z150" s="137">
        <f t="shared" si="9"/>
        <v>115</v>
      </c>
      <c r="AA150" s="17" t="s">
        <v>937</v>
      </c>
    </row>
    <row r="151" spans="1:27" x14ac:dyDescent="0.25">
      <c r="A151" s="227"/>
      <c r="B151" s="99" t="s">
        <v>574</v>
      </c>
      <c r="C151" s="100">
        <v>1</v>
      </c>
      <c r="D151" s="101">
        <v>1</v>
      </c>
      <c r="E151" s="9"/>
      <c r="F151" s="21">
        <v>14</v>
      </c>
      <c r="G151" s="9"/>
      <c r="H151" s="18"/>
      <c r="I151" s="102"/>
      <c r="J151" s="220">
        <v>14</v>
      </c>
      <c r="K151" s="220"/>
      <c r="L151" s="220"/>
      <c r="M151" s="220"/>
      <c r="N151" s="220"/>
      <c r="O151" s="220"/>
      <c r="P151" s="220"/>
      <c r="Q151" s="220"/>
      <c r="R151" s="220"/>
      <c r="S151" s="220"/>
      <c r="T151" s="102"/>
      <c r="U151" s="18"/>
      <c r="V151" s="18"/>
      <c r="W151" s="153"/>
      <c r="X151" s="146"/>
      <c r="Y151" s="216"/>
      <c r="Z151" s="147">
        <f t="shared" si="9"/>
        <v>120</v>
      </c>
      <c r="AA151" s="25" t="s">
        <v>938</v>
      </c>
    </row>
    <row r="152" spans="1:27" x14ac:dyDescent="0.25">
      <c r="A152" s="83"/>
      <c r="B152" s="113"/>
      <c r="C152" s="85"/>
      <c r="D152" s="2"/>
      <c r="E152" s="2"/>
      <c r="F152" s="6"/>
      <c r="G152" s="2"/>
      <c r="H152" s="2"/>
      <c r="I152" s="2"/>
      <c r="J152" s="2"/>
      <c r="K152" s="2"/>
      <c r="L152" s="2"/>
      <c r="M152" s="2"/>
      <c r="N152" s="2"/>
      <c r="O152" s="2"/>
      <c r="P152" s="2"/>
      <c r="Q152" s="2"/>
      <c r="R152" s="2"/>
      <c r="S152" s="2"/>
      <c r="T152" s="2"/>
      <c r="U152" s="2"/>
      <c r="V152" s="2"/>
      <c r="W152" s="2"/>
      <c r="X152" s="69"/>
      <c r="Y152" s="137"/>
      <c r="Z152" s="138"/>
    </row>
    <row r="153" spans="1:27" x14ac:dyDescent="0.25">
      <c r="A153" s="225" t="s">
        <v>575</v>
      </c>
      <c r="B153" s="104" t="s">
        <v>576</v>
      </c>
      <c r="C153" s="228" t="s">
        <v>744</v>
      </c>
      <c r="D153" s="228"/>
      <c r="E153" s="86"/>
      <c r="F153" s="86" t="s">
        <v>745</v>
      </c>
      <c r="G153" s="86"/>
      <c r="H153" s="228" t="s">
        <v>746</v>
      </c>
      <c r="I153" s="228"/>
      <c r="J153" s="228"/>
      <c r="K153" s="228"/>
      <c r="L153" s="228"/>
      <c r="M153" s="228"/>
      <c r="N153" s="228"/>
      <c r="O153" s="228"/>
      <c r="P153" s="228"/>
      <c r="Q153" s="228"/>
      <c r="R153" s="228"/>
      <c r="S153" s="228"/>
      <c r="T153" s="228"/>
      <c r="U153" s="228"/>
      <c r="V153" s="229"/>
      <c r="W153" s="141"/>
      <c r="X153" s="141" t="s">
        <v>1091</v>
      </c>
      <c r="Y153" s="141" t="s">
        <v>1088</v>
      </c>
      <c r="Z153" s="141" t="s">
        <v>1089</v>
      </c>
      <c r="AA153" s="148" t="s">
        <v>1090</v>
      </c>
    </row>
    <row r="154" spans="1:27" ht="15.75" thickBot="1" x14ac:dyDescent="0.3">
      <c r="A154" s="226"/>
      <c r="B154" s="87" t="s">
        <v>577</v>
      </c>
      <c r="C154" s="98">
        <v>12</v>
      </c>
      <c r="D154" s="89">
        <v>12</v>
      </c>
      <c r="E154" s="3"/>
      <c r="F154" s="93">
        <v>10</v>
      </c>
      <c r="G154" s="3"/>
      <c r="H154" s="18"/>
      <c r="I154" s="90"/>
      <c r="J154" s="220">
        <v>10</v>
      </c>
      <c r="K154" s="220"/>
      <c r="L154" s="220"/>
      <c r="M154" s="220"/>
      <c r="N154" s="220"/>
      <c r="O154" s="220"/>
      <c r="P154" s="220"/>
      <c r="Q154" s="220"/>
      <c r="R154" s="220"/>
      <c r="S154" s="220"/>
      <c r="T154" s="90"/>
      <c r="U154" s="91"/>
      <c r="V154" s="92"/>
      <c r="W154" s="142"/>
      <c r="X154" s="143"/>
      <c r="Y154" s="214" t="s">
        <v>939</v>
      </c>
      <c r="Z154" s="144">
        <f t="shared" ref="Z154:Z159" si="10">LEN(AA154)</f>
        <v>78</v>
      </c>
      <c r="AA154" s="24" t="s">
        <v>940</v>
      </c>
    </row>
    <row r="155" spans="1:27" x14ac:dyDescent="0.25">
      <c r="A155" s="226"/>
      <c r="B155" s="87" t="s">
        <v>578</v>
      </c>
      <c r="C155" s="98">
        <v>34</v>
      </c>
      <c r="D155" s="89">
        <v>34</v>
      </c>
      <c r="E155" s="3"/>
      <c r="F155" s="21">
        <v>11</v>
      </c>
      <c r="G155" s="3"/>
      <c r="H155" s="18"/>
      <c r="I155" s="90"/>
      <c r="J155" s="220">
        <v>11</v>
      </c>
      <c r="K155" s="220"/>
      <c r="L155" s="220"/>
      <c r="M155" s="220"/>
      <c r="N155" s="220"/>
      <c r="O155" s="220"/>
      <c r="P155" s="220"/>
      <c r="Q155" s="220"/>
      <c r="R155" s="220"/>
      <c r="S155" s="220"/>
      <c r="T155" s="90"/>
      <c r="U155" s="91"/>
      <c r="V155" s="92"/>
      <c r="W155" s="145"/>
      <c r="X155" s="69"/>
      <c r="Y155" s="215"/>
      <c r="Z155" s="137">
        <f t="shared" si="10"/>
        <v>82</v>
      </c>
      <c r="AA155" s="17" t="s">
        <v>941</v>
      </c>
    </row>
    <row r="156" spans="1:27" ht="15.75" thickBot="1" x14ac:dyDescent="0.3">
      <c r="A156" s="226"/>
      <c r="B156" s="87" t="s">
        <v>767</v>
      </c>
      <c r="C156" s="98">
        <v>1</v>
      </c>
      <c r="D156" s="89">
        <v>1</v>
      </c>
      <c r="E156" s="3"/>
      <c r="F156" s="93">
        <v>11</v>
      </c>
      <c r="G156" s="3"/>
      <c r="H156" s="18"/>
      <c r="I156" s="90"/>
      <c r="J156" s="220">
        <v>12</v>
      </c>
      <c r="K156" s="220"/>
      <c r="L156" s="220"/>
      <c r="M156" s="220"/>
      <c r="N156" s="220"/>
      <c r="O156" s="220"/>
      <c r="P156" s="220"/>
      <c r="Q156" s="220"/>
      <c r="R156" s="220"/>
      <c r="S156" s="220"/>
      <c r="T156" s="90"/>
      <c r="U156" s="111"/>
      <c r="V156" s="121"/>
      <c r="W156" s="145"/>
      <c r="X156" s="69" t="s">
        <v>523</v>
      </c>
      <c r="Y156" s="215"/>
      <c r="Z156" s="137">
        <f t="shared" si="10"/>
        <v>82</v>
      </c>
      <c r="AA156" s="17" t="s">
        <v>942</v>
      </c>
    </row>
    <row r="157" spans="1:27" ht="15.75" thickBot="1" x14ac:dyDescent="0.3">
      <c r="A157" s="226"/>
      <c r="B157" s="87" t="s">
        <v>580</v>
      </c>
      <c r="C157" s="98">
        <v>35</v>
      </c>
      <c r="D157" s="89">
        <v>35</v>
      </c>
      <c r="E157" s="3"/>
      <c r="F157" s="97">
        <v>12</v>
      </c>
      <c r="G157" s="3"/>
      <c r="H157" s="18"/>
      <c r="I157" s="90"/>
      <c r="J157" s="220">
        <v>12</v>
      </c>
      <c r="K157" s="220"/>
      <c r="L157" s="220"/>
      <c r="M157" s="220"/>
      <c r="N157" s="220"/>
      <c r="O157" s="220"/>
      <c r="P157" s="220"/>
      <c r="Q157" s="220"/>
      <c r="R157" s="220"/>
      <c r="S157" s="220"/>
      <c r="T157" s="90"/>
      <c r="U157" s="91"/>
      <c r="V157" s="92"/>
      <c r="W157" s="145"/>
      <c r="X157" s="69"/>
      <c r="Y157" s="215"/>
      <c r="Z157" s="137">
        <f t="shared" si="10"/>
        <v>86</v>
      </c>
      <c r="AA157" s="17" t="s">
        <v>943</v>
      </c>
    </row>
    <row r="158" spans="1:27" ht="15.75" thickBot="1" x14ac:dyDescent="0.3">
      <c r="A158" s="226"/>
      <c r="B158" s="87" t="s">
        <v>581</v>
      </c>
      <c r="C158" s="98">
        <v>14</v>
      </c>
      <c r="D158" s="89">
        <v>14</v>
      </c>
      <c r="E158" s="3"/>
      <c r="F158" s="97">
        <v>13</v>
      </c>
      <c r="G158" s="3"/>
      <c r="H158" s="18"/>
      <c r="I158" s="90"/>
      <c r="J158" s="220">
        <v>13</v>
      </c>
      <c r="K158" s="220"/>
      <c r="L158" s="220"/>
      <c r="M158" s="220"/>
      <c r="N158" s="220"/>
      <c r="O158" s="220"/>
      <c r="P158" s="220"/>
      <c r="Q158" s="220"/>
      <c r="R158" s="220"/>
      <c r="S158" s="220"/>
      <c r="T158" s="90"/>
      <c r="U158" s="91"/>
      <c r="V158" s="92"/>
      <c r="W158" s="145"/>
      <c r="X158" s="69"/>
      <c r="Y158" s="215"/>
      <c r="Z158" s="137">
        <f t="shared" si="10"/>
        <v>90</v>
      </c>
      <c r="AA158" s="17" t="s">
        <v>944</v>
      </c>
    </row>
    <row r="159" spans="1:27" x14ac:dyDescent="0.25">
      <c r="A159" s="227"/>
      <c r="B159" s="99" t="s">
        <v>582</v>
      </c>
      <c r="C159" s="100">
        <v>4</v>
      </c>
      <c r="D159" s="101">
        <v>4</v>
      </c>
      <c r="E159" s="9"/>
      <c r="F159" s="21">
        <v>14</v>
      </c>
      <c r="G159" s="9"/>
      <c r="H159" s="18"/>
      <c r="I159" s="102"/>
      <c r="J159" s="220">
        <v>14</v>
      </c>
      <c r="K159" s="220"/>
      <c r="L159" s="220"/>
      <c r="M159" s="220"/>
      <c r="N159" s="220"/>
      <c r="O159" s="220"/>
      <c r="P159" s="220"/>
      <c r="Q159" s="220"/>
      <c r="R159" s="220"/>
      <c r="S159" s="220"/>
      <c r="T159" s="102"/>
      <c r="U159" s="91"/>
      <c r="V159" s="92"/>
      <c r="W159" s="95"/>
      <c r="X159" s="146"/>
      <c r="Y159" s="216"/>
      <c r="Z159" s="147">
        <f t="shared" si="10"/>
        <v>94</v>
      </c>
      <c r="AA159" s="25" t="s">
        <v>945</v>
      </c>
    </row>
    <row r="160" spans="1:27" x14ac:dyDescent="0.25">
      <c r="A160" s="83"/>
      <c r="B160" s="113"/>
      <c r="C160" s="85"/>
      <c r="D160" s="2"/>
      <c r="E160" s="2"/>
      <c r="F160" s="6"/>
      <c r="G160" s="2"/>
      <c r="H160" s="2"/>
      <c r="I160" s="2"/>
      <c r="J160" s="2"/>
      <c r="K160" s="2"/>
      <c r="L160" s="2"/>
      <c r="M160" s="2"/>
      <c r="N160" s="2"/>
      <c r="O160" s="2"/>
      <c r="P160" s="2"/>
      <c r="Q160" s="2"/>
      <c r="R160" s="2"/>
      <c r="S160" s="2"/>
      <c r="T160" s="2"/>
      <c r="U160" s="2"/>
      <c r="V160" s="2"/>
      <c r="W160" s="2"/>
      <c r="X160" s="69"/>
      <c r="Y160" s="137"/>
      <c r="Z160" s="138"/>
    </row>
    <row r="161" spans="1:27" x14ac:dyDescent="0.25">
      <c r="A161" s="225" t="s">
        <v>583</v>
      </c>
      <c r="B161" s="104" t="s">
        <v>584</v>
      </c>
      <c r="C161" s="228" t="s">
        <v>744</v>
      </c>
      <c r="D161" s="228"/>
      <c r="E161" s="86"/>
      <c r="F161" s="86" t="s">
        <v>745</v>
      </c>
      <c r="G161" s="86"/>
      <c r="H161" s="228" t="s">
        <v>746</v>
      </c>
      <c r="I161" s="228"/>
      <c r="J161" s="228"/>
      <c r="K161" s="228"/>
      <c r="L161" s="228"/>
      <c r="M161" s="228"/>
      <c r="N161" s="228"/>
      <c r="O161" s="228"/>
      <c r="P161" s="228"/>
      <c r="Q161" s="228"/>
      <c r="R161" s="228"/>
      <c r="S161" s="228"/>
      <c r="T161" s="228"/>
      <c r="U161" s="228"/>
      <c r="V161" s="229"/>
      <c r="W161" s="141"/>
      <c r="X161" s="141" t="s">
        <v>1091</v>
      </c>
      <c r="Y161" s="141" t="s">
        <v>1088</v>
      </c>
      <c r="Z161" s="141" t="s">
        <v>1089</v>
      </c>
      <c r="AA161" s="148" t="s">
        <v>1090</v>
      </c>
    </row>
    <row r="162" spans="1:27" ht="15.75" thickBot="1" x14ac:dyDescent="0.3">
      <c r="A162" s="226"/>
      <c r="B162" s="87" t="s">
        <v>585</v>
      </c>
      <c r="C162" s="98">
        <v>1</v>
      </c>
      <c r="D162" s="89">
        <v>1</v>
      </c>
      <c r="E162" s="3"/>
      <c r="F162" s="93">
        <v>13</v>
      </c>
      <c r="G162" s="3"/>
      <c r="H162" s="18"/>
      <c r="I162" s="90"/>
      <c r="J162" s="220">
        <v>5</v>
      </c>
      <c r="K162" s="220"/>
      <c r="L162" s="220"/>
      <c r="M162" s="220"/>
      <c r="N162" s="220"/>
      <c r="O162" s="239"/>
      <c r="P162" s="240">
        <v>8</v>
      </c>
      <c r="Q162" s="240"/>
      <c r="R162" s="240"/>
      <c r="S162" s="224"/>
      <c r="T162" s="90"/>
      <c r="U162" s="91"/>
      <c r="V162" s="92"/>
      <c r="W162" s="142"/>
      <c r="X162" s="143"/>
      <c r="Y162" s="214" t="s">
        <v>946</v>
      </c>
      <c r="Z162" s="144">
        <f t="shared" ref="Z162:Z180" si="11">LEN(AA162)</f>
        <v>147</v>
      </c>
      <c r="AA162" s="24" t="s">
        <v>947</v>
      </c>
    </row>
    <row r="163" spans="1:27" ht="15.75" thickBot="1" x14ac:dyDescent="0.3">
      <c r="A163" s="226"/>
      <c r="B163" s="87" t="s">
        <v>586</v>
      </c>
      <c r="C163" s="98">
        <v>2</v>
      </c>
      <c r="D163" s="89">
        <v>2</v>
      </c>
      <c r="E163" s="3"/>
      <c r="F163" s="97">
        <v>17</v>
      </c>
      <c r="G163" s="3"/>
      <c r="H163" s="18"/>
      <c r="I163" s="90"/>
      <c r="J163" s="220">
        <v>10</v>
      </c>
      <c r="K163" s="220"/>
      <c r="L163" s="220"/>
      <c r="M163" s="220"/>
      <c r="N163" s="220"/>
      <c r="O163" s="239"/>
      <c r="P163" s="240">
        <v>7</v>
      </c>
      <c r="Q163" s="240"/>
      <c r="R163" s="240"/>
      <c r="S163" s="224"/>
      <c r="T163" s="90"/>
      <c r="U163" s="91"/>
      <c r="V163" s="92"/>
      <c r="W163" s="145"/>
      <c r="X163" s="69"/>
      <c r="Y163" s="215"/>
      <c r="Z163" s="137">
        <f t="shared" si="11"/>
        <v>171</v>
      </c>
      <c r="AA163" s="17" t="s">
        <v>948</v>
      </c>
    </row>
    <row r="164" spans="1:27" x14ac:dyDescent="0.25">
      <c r="A164" s="226"/>
      <c r="B164" s="87" t="s">
        <v>587</v>
      </c>
      <c r="C164" s="98">
        <v>7</v>
      </c>
      <c r="D164" s="89">
        <v>7</v>
      </c>
      <c r="E164" s="3"/>
      <c r="F164" s="21">
        <v>18</v>
      </c>
      <c r="G164" s="3"/>
      <c r="H164" s="18"/>
      <c r="I164" s="90"/>
      <c r="J164" s="220">
        <v>10</v>
      </c>
      <c r="K164" s="220"/>
      <c r="L164" s="220"/>
      <c r="M164" s="220"/>
      <c r="N164" s="220"/>
      <c r="O164" s="239"/>
      <c r="P164" s="240">
        <v>8</v>
      </c>
      <c r="Q164" s="240"/>
      <c r="R164" s="240"/>
      <c r="S164" s="224"/>
      <c r="T164" s="90"/>
      <c r="U164" s="91"/>
      <c r="V164" s="92"/>
      <c r="W164" s="145"/>
      <c r="X164" s="69"/>
      <c r="Y164" s="215"/>
      <c r="Z164" s="137">
        <f t="shared" si="11"/>
        <v>177</v>
      </c>
      <c r="AA164" s="17" t="s">
        <v>949</v>
      </c>
    </row>
    <row r="165" spans="1:27" ht="15.75" thickBot="1" x14ac:dyDescent="0.3">
      <c r="A165" s="226"/>
      <c r="B165" s="87" t="s">
        <v>588</v>
      </c>
      <c r="C165" s="98">
        <v>6</v>
      </c>
      <c r="D165" s="89">
        <v>6</v>
      </c>
      <c r="E165" s="3"/>
      <c r="F165" s="93">
        <v>18</v>
      </c>
      <c r="G165" s="3"/>
      <c r="H165" s="18"/>
      <c r="I165" s="90"/>
      <c r="J165" s="220">
        <v>11</v>
      </c>
      <c r="K165" s="220"/>
      <c r="L165" s="220"/>
      <c r="M165" s="220"/>
      <c r="N165" s="220"/>
      <c r="O165" s="239"/>
      <c r="P165" s="240">
        <v>7</v>
      </c>
      <c r="Q165" s="240"/>
      <c r="R165" s="240"/>
      <c r="S165" s="224"/>
      <c r="T165" s="90"/>
      <c r="U165" s="91"/>
      <c r="V165" s="92"/>
      <c r="W165" s="145"/>
      <c r="X165" s="69"/>
      <c r="Y165" s="215"/>
      <c r="Z165" s="137">
        <f t="shared" si="11"/>
        <v>177</v>
      </c>
      <c r="AA165" s="17" t="s">
        <v>950</v>
      </c>
    </row>
    <row r="166" spans="1:27" x14ac:dyDescent="0.25">
      <c r="A166" s="226"/>
      <c r="B166" s="87" t="s">
        <v>589</v>
      </c>
      <c r="C166" s="98">
        <v>1</v>
      </c>
      <c r="D166" s="89">
        <v>1</v>
      </c>
      <c r="E166" s="3"/>
      <c r="F166" s="21">
        <v>19</v>
      </c>
      <c r="G166" s="3"/>
      <c r="H166" s="18"/>
      <c r="I166" s="90"/>
      <c r="J166" s="220">
        <v>10</v>
      </c>
      <c r="K166" s="220"/>
      <c r="L166" s="220"/>
      <c r="M166" s="220"/>
      <c r="N166" s="220"/>
      <c r="O166" s="239"/>
      <c r="P166" s="240">
        <v>9</v>
      </c>
      <c r="Q166" s="240"/>
      <c r="R166" s="240"/>
      <c r="S166" s="224"/>
      <c r="T166" s="90"/>
      <c r="U166" s="91"/>
      <c r="V166" s="92"/>
      <c r="W166" s="145"/>
      <c r="X166" s="69"/>
      <c r="Y166" s="215"/>
      <c r="Z166" s="137">
        <f t="shared" si="11"/>
        <v>183</v>
      </c>
      <c r="AA166" s="17" t="s">
        <v>951</v>
      </c>
    </row>
    <row r="167" spans="1:27" x14ac:dyDescent="0.25">
      <c r="A167" s="226"/>
      <c r="B167" s="87" t="s">
        <v>590</v>
      </c>
      <c r="C167" s="98">
        <v>26</v>
      </c>
      <c r="D167" s="89">
        <v>26</v>
      </c>
      <c r="E167" s="3"/>
      <c r="F167" s="19">
        <v>19</v>
      </c>
      <c r="G167" s="3"/>
      <c r="H167" s="18"/>
      <c r="I167" s="90"/>
      <c r="J167" s="220">
        <v>11</v>
      </c>
      <c r="K167" s="220"/>
      <c r="L167" s="220"/>
      <c r="M167" s="220"/>
      <c r="N167" s="220"/>
      <c r="O167" s="239"/>
      <c r="P167" s="240">
        <v>8</v>
      </c>
      <c r="Q167" s="240"/>
      <c r="R167" s="240"/>
      <c r="S167" s="224"/>
      <c r="T167" s="90"/>
      <c r="U167" s="91"/>
      <c r="V167" s="92"/>
      <c r="W167" s="145"/>
      <c r="X167" s="69"/>
      <c r="Y167" s="215"/>
      <c r="Z167" s="137">
        <f t="shared" si="11"/>
        <v>183</v>
      </c>
      <c r="AA167" s="17" t="s">
        <v>952</v>
      </c>
    </row>
    <row r="168" spans="1:27" x14ac:dyDescent="0.25">
      <c r="A168" s="226"/>
      <c r="B168" s="87" t="s">
        <v>591</v>
      </c>
      <c r="C168" s="98">
        <v>6</v>
      </c>
      <c r="D168" s="89">
        <v>6</v>
      </c>
      <c r="E168" s="3"/>
      <c r="F168" s="19">
        <v>19</v>
      </c>
      <c r="G168" s="3"/>
      <c r="H168" s="18"/>
      <c r="I168" s="90"/>
      <c r="J168" s="220">
        <v>12</v>
      </c>
      <c r="K168" s="220"/>
      <c r="L168" s="220"/>
      <c r="M168" s="220"/>
      <c r="N168" s="220"/>
      <c r="O168" s="239"/>
      <c r="P168" s="240">
        <v>7</v>
      </c>
      <c r="Q168" s="240"/>
      <c r="R168" s="240"/>
      <c r="S168" s="224"/>
      <c r="T168" s="90"/>
      <c r="U168" s="91"/>
      <c r="V168" s="92"/>
      <c r="W168" s="145"/>
      <c r="X168" s="69"/>
      <c r="Y168" s="215"/>
      <c r="Z168" s="137">
        <f t="shared" si="11"/>
        <v>183</v>
      </c>
      <c r="AA168" s="17" t="s">
        <v>953</v>
      </c>
    </row>
    <row r="169" spans="1:27" ht="15.75" thickBot="1" x14ac:dyDescent="0.3">
      <c r="A169" s="226"/>
      <c r="B169" s="87" t="s">
        <v>592</v>
      </c>
      <c r="C169" s="98">
        <v>1</v>
      </c>
      <c r="D169" s="89">
        <v>1</v>
      </c>
      <c r="E169" s="3"/>
      <c r="F169" s="93">
        <v>19</v>
      </c>
      <c r="G169" s="3"/>
      <c r="H169" s="18"/>
      <c r="I169" s="90"/>
      <c r="J169" s="220">
        <v>13</v>
      </c>
      <c r="K169" s="220"/>
      <c r="L169" s="220"/>
      <c r="M169" s="220"/>
      <c r="N169" s="220"/>
      <c r="O169" s="239"/>
      <c r="P169" s="240">
        <v>6</v>
      </c>
      <c r="Q169" s="240"/>
      <c r="R169" s="240"/>
      <c r="S169" s="224"/>
      <c r="T169" s="90"/>
      <c r="U169" s="91"/>
      <c r="V169" s="92"/>
      <c r="W169" s="145"/>
      <c r="X169" s="69"/>
      <c r="Y169" s="215"/>
      <c r="Z169" s="137">
        <f t="shared" si="11"/>
        <v>183</v>
      </c>
      <c r="AA169" s="17" t="s">
        <v>954</v>
      </c>
    </row>
    <row r="170" spans="1:27" x14ac:dyDescent="0.25">
      <c r="A170" s="226"/>
      <c r="B170" s="87" t="s">
        <v>593</v>
      </c>
      <c r="C170" s="98">
        <v>4</v>
      </c>
      <c r="D170" s="89">
        <v>4</v>
      </c>
      <c r="E170" s="3"/>
      <c r="F170" s="21">
        <v>20</v>
      </c>
      <c r="G170" s="3"/>
      <c r="H170" s="18"/>
      <c r="I170" s="90"/>
      <c r="J170" s="220">
        <v>11</v>
      </c>
      <c r="K170" s="220"/>
      <c r="L170" s="220"/>
      <c r="M170" s="220"/>
      <c r="N170" s="220"/>
      <c r="O170" s="239"/>
      <c r="P170" s="240">
        <v>9</v>
      </c>
      <c r="Q170" s="240"/>
      <c r="R170" s="240"/>
      <c r="S170" s="224"/>
      <c r="T170" s="90"/>
      <c r="U170" s="91"/>
      <c r="V170" s="92"/>
      <c r="W170" s="145"/>
      <c r="X170" s="69"/>
      <c r="Y170" s="215"/>
      <c r="Z170" s="137">
        <f t="shared" si="11"/>
        <v>189</v>
      </c>
      <c r="AA170" s="17" t="s">
        <v>955</v>
      </c>
    </row>
    <row r="171" spans="1:27" x14ac:dyDescent="0.25">
      <c r="A171" s="226"/>
      <c r="B171" s="87" t="s">
        <v>594</v>
      </c>
      <c r="C171" s="98">
        <v>20</v>
      </c>
      <c r="D171" s="89">
        <v>20</v>
      </c>
      <c r="E171" s="3"/>
      <c r="F171" s="19">
        <v>20</v>
      </c>
      <c r="G171" s="3"/>
      <c r="H171" s="18"/>
      <c r="I171" s="90"/>
      <c r="J171" s="220">
        <v>12</v>
      </c>
      <c r="K171" s="220"/>
      <c r="L171" s="220"/>
      <c r="M171" s="220"/>
      <c r="N171" s="220"/>
      <c r="O171" s="239"/>
      <c r="P171" s="240">
        <v>8</v>
      </c>
      <c r="Q171" s="240"/>
      <c r="R171" s="240"/>
      <c r="S171" s="224"/>
      <c r="T171" s="90"/>
      <c r="U171" s="91"/>
      <c r="V171" s="92"/>
      <c r="W171" s="145"/>
      <c r="X171" s="69"/>
      <c r="Y171" s="215"/>
      <c r="Z171" s="137">
        <f t="shared" si="11"/>
        <v>189</v>
      </c>
      <c r="AA171" s="17" t="s">
        <v>956</v>
      </c>
    </row>
    <row r="172" spans="1:27" ht="15.75" thickBot="1" x14ac:dyDescent="0.3">
      <c r="A172" s="226"/>
      <c r="B172" s="87" t="s">
        <v>595</v>
      </c>
      <c r="C172" s="98">
        <v>1</v>
      </c>
      <c r="D172" s="89">
        <v>1</v>
      </c>
      <c r="E172" s="3"/>
      <c r="F172" s="93">
        <v>20</v>
      </c>
      <c r="G172" s="3"/>
      <c r="H172" s="18"/>
      <c r="I172" s="90"/>
      <c r="J172" s="220">
        <v>13</v>
      </c>
      <c r="K172" s="220"/>
      <c r="L172" s="220"/>
      <c r="M172" s="220"/>
      <c r="N172" s="220"/>
      <c r="O172" s="239"/>
      <c r="P172" s="240">
        <v>7</v>
      </c>
      <c r="Q172" s="240"/>
      <c r="R172" s="240"/>
      <c r="S172" s="224"/>
      <c r="T172" s="90"/>
      <c r="U172" s="91"/>
      <c r="V172" s="92"/>
      <c r="W172" s="145"/>
      <c r="X172" s="69"/>
      <c r="Y172" s="215"/>
      <c r="Z172" s="137">
        <f t="shared" si="11"/>
        <v>189</v>
      </c>
      <c r="AA172" s="17" t="s">
        <v>957</v>
      </c>
    </row>
    <row r="173" spans="1:27" ht="15.75" thickBot="1" x14ac:dyDescent="0.3">
      <c r="A173" s="226"/>
      <c r="B173" s="87" t="s">
        <v>768</v>
      </c>
      <c r="C173" s="98">
        <v>1</v>
      </c>
      <c r="D173" s="89">
        <v>1</v>
      </c>
      <c r="E173" s="3"/>
      <c r="F173" s="97">
        <v>20.399999999999999</v>
      </c>
      <c r="G173" s="3"/>
      <c r="H173" s="18"/>
      <c r="I173" s="90"/>
      <c r="J173" s="107">
        <v>3</v>
      </c>
      <c r="K173" s="125">
        <v>1</v>
      </c>
      <c r="L173" s="241">
        <v>9</v>
      </c>
      <c r="M173" s="241"/>
      <c r="N173" s="241"/>
      <c r="O173" s="242"/>
      <c r="P173" s="240">
        <v>8</v>
      </c>
      <c r="Q173" s="240"/>
      <c r="R173" s="240"/>
      <c r="S173" s="224"/>
      <c r="T173" s="90"/>
      <c r="U173" s="91"/>
      <c r="V173" s="92"/>
      <c r="W173" s="145"/>
      <c r="X173" s="69" t="s">
        <v>597</v>
      </c>
      <c r="Y173" s="215"/>
      <c r="Z173" s="137">
        <f t="shared" si="11"/>
        <v>193</v>
      </c>
      <c r="AA173" s="17" t="s">
        <v>958</v>
      </c>
    </row>
    <row r="174" spans="1:27" x14ac:dyDescent="0.25">
      <c r="A174" s="226"/>
      <c r="B174" s="87" t="s">
        <v>598</v>
      </c>
      <c r="C174" s="98">
        <v>9</v>
      </c>
      <c r="D174" s="89">
        <v>9</v>
      </c>
      <c r="E174" s="3"/>
      <c r="F174" s="21">
        <v>21</v>
      </c>
      <c r="G174" s="3"/>
      <c r="H174" s="18"/>
      <c r="I174" s="90"/>
      <c r="J174" s="220">
        <v>12</v>
      </c>
      <c r="K174" s="220"/>
      <c r="L174" s="220"/>
      <c r="M174" s="220"/>
      <c r="N174" s="220"/>
      <c r="O174" s="239"/>
      <c r="P174" s="240">
        <v>9</v>
      </c>
      <c r="Q174" s="240"/>
      <c r="R174" s="240"/>
      <c r="S174" s="224"/>
      <c r="T174" s="90"/>
      <c r="U174" s="91"/>
      <c r="V174" s="92"/>
      <c r="W174" s="145"/>
      <c r="X174" s="69"/>
      <c r="Y174" s="215"/>
      <c r="Z174" s="137">
        <f t="shared" si="11"/>
        <v>195</v>
      </c>
      <c r="AA174" s="17" t="s">
        <v>959</v>
      </c>
    </row>
    <row r="175" spans="1:27" ht="15.75" thickBot="1" x14ac:dyDescent="0.3">
      <c r="A175" s="226"/>
      <c r="B175" s="87" t="s">
        <v>599</v>
      </c>
      <c r="C175" s="98">
        <v>10</v>
      </c>
      <c r="D175" s="89">
        <v>10</v>
      </c>
      <c r="E175" s="3"/>
      <c r="F175" s="93">
        <v>21</v>
      </c>
      <c r="G175" s="3"/>
      <c r="H175" s="18"/>
      <c r="I175" s="90"/>
      <c r="J175" s="220">
        <v>13</v>
      </c>
      <c r="K175" s="220"/>
      <c r="L175" s="220"/>
      <c r="M175" s="220"/>
      <c r="N175" s="220"/>
      <c r="O175" s="239"/>
      <c r="P175" s="240">
        <v>8</v>
      </c>
      <c r="Q175" s="240"/>
      <c r="R175" s="240"/>
      <c r="S175" s="224"/>
      <c r="T175" s="90"/>
      <c r="U175" s="91"/>
      <c r="V175" s="92"/>
      <c r="W175" s="145"/>
      <c r="X175" s="69"/>
      <c r="Y175" s="215"/>
      <c r="Z175" s="137">
        <f t="shared" si="11"/>
        <v>195</v>
      </c>
      <c r="AA175" s="17" t="s">
        <v>960</v>
      </c>
    </row>
    <row r="176" spans="1:27" x14ac:dyDescent="0.25">
      <c r="A176" s="226"/>
      <c r="B176" s="87" t="s">
        <v>600</v>
      </c>
      <c r="C176" s="98">
        <v>2</v>
      </c>
      <c r="D176" s="89">
        <v>2</v>
      </c>
      <c r="E176" s="3"/>
      <c r="F176" s="21">
        <v>22</v>
      </c>
      <c r="G176" s="3"/>
      <c r="H176" s="18"/>
      <c r="I176" s="90"/>
      <c r="J176" s="220">
        <v>13</v>
      </c>
      <c r="K176" s="220"/>
      <c r="L176" s="220"/>
      <c r="M176" s="220"/>
      <c r="N176" s="220"/>
      <c r="O176" s="239"/>
      <c r="P176" s="240">
        <v>9</v>
      </c>
      <c r="Q176" s="240"/>
      <c r="R176" s="240"/>
      <c r="S176" s="224"/>
      <c r="T176" s="90"/>
      <c r="U176" s="91"/>
      <c r="V176" s="92"/>
      <c r="W176" s="145"/>
      <c r="X176" s="69"/>
      <c r="Y176" s="215"/>
      <c r="Z176" s="137">
        <f t="shared" si="11"/>
        <v>201</v>
      </c>
      <c r="AA176" s="17" t="s">
        <v>961</v>
      </c>
    </row>
    <row r="177" spans="1:27" ht="15.75" thickBot="1" x14ac:dyDescent="0.3">
      <c r="A177" s="226"/>
      <c r="B177" s="87" t="s">
        <v>601</v>
      </c>
      <c r="C177" s="98">
        <v>1</v>
      </c>
      <c r="D177" s="89">
        <v>1</v>
      </c>
      <c r="E177" s="3"/>
      <c r="F177" s="93">
        <v>22</v>
      </c>
      <c r="G177" s="3"/>
      <c r="H177" s="18"/>
      <c r="I177" s="90"/>
      <c r="J177" s="220">
        <v>14</v>
      </c>
      <c r="K177" s="220"/>
      <c r="L177" s="220"/>
      <c r="M177" s="220"/>
      <c r="N177" s="220"/>
      <c r="O177" s="239"/>
      <c r="P177" s="240">
        <v>8</v>
      </c>
      <c r="Q177" s="240"/>
      <c r="R177" s="240"/>
      <c r="S177" s="224"/>
      <c r="T177" s="90"/>
      <c r="U177" s="91"/>
      <c r="V177" s="92"/>
      <c r="W177" s="145"/>
      <c r="X177" s="69"/>
      <c r="Y177" s="215"/>
      <c r="Z177" s="137">
        <f t="shared" si="11"/>
        <v>201</v>
      </c>
      <c r="AA177" s="17" t="s">
        <v>962</v>
      </c>
    </row>
    <row r="178" spans="1:27" x14ac:dyDescent="0.25">
      <c r="A178" s="226"/>
      <c r="B178" s="87" t="s">
        <v>602</v>
      </c>
      <c r="C178" s="98">
        <v>1</v>
      </c>
      <c r="D178" s="89">
        <v>1</v>
      </c>
      <c r="E178" s="3"/>
      <c r="F178" s="21">
        <v>23</v>
      </c>
      <c r="G178" s="3"/>
      <c r="H178" s="18"/>
      <c r="I178" s="90"/>
      <c r="J178" s="220">
        <v>13</v>
      </c>
      <c r="K178" s="220"/>
      <c r="L178" s="220"/>
      <c r="M178" s="220"/>
      <c r="N178" s="220"/>
      <c r="O178" s="239"/>
      <c r="P178" s="240">
        <v>10</v>
      </c>
      <c r="Q178" s="240"/>
      <c r="R178" s="240"/>
      <c r="S178" s="224"/>
      <c r="T178" s="90"/>
      <c r="U178" s="91"/>
      <c r="V178" s="92"/>
      <c r="W178" s="145"/>
      <c r="X178" s="69"/>
      <c r="Y178" s="215"/>
      <c r="Z178" s="137">
        <f t="shared" si="11"/>
        <v>207</v>
      </c>
      <c r="AA178" s="17" t="s">
        <v>963</v>
      </c>
    </row>
    <row r="179" spans="1:27" x14ac:dyDescent="0.25">
      <c r="A179" s="226"/>
      <c r="B179" s="87" t="s">
        <v>603</v>
      </c>
      <c r="C179" s="98">
        <v>1</v>
      </c>
      <c r="D179" s="89">
        <v>1</v>
      </c>
      <c r="E179" s="3"/>
      <c r="F179" s="19">
        <v>23</v>
      </c>
      <c r="G179" s="3"/>
      <c r="H179" s="18"/>
      <c r="I179" s="90"/>
      <c r="J179" s="220">
        <v>14</v>
      </c>
      <c r="K179" s="220"/>
      <c r="L179" s="220"/>
      <c r="M179" s="220"/>
      <c r="N179" s="220"/>
      <c r="O179" s="239"/>
      <c r="P179" s="240">
        <v>9</v>
      </c>
      <c r="Q179" s="240"/>
      <c r="R179" s="240"/>
      <c r="S179" s="224"/>
      <c r="T179" s="90"/>
      <c r="U179" s="91"/>
      <c r="V179" s="92"/>
      <c r="W179" s="145"/>
      <c r="X179" s="69"/>
      <c r="Y179" s="215"/>
      <c r="Z179" s="137">
        <f t="shared" si="11"/>
        <v>207</v>
      </c>
      <c r="AA179" s="17" t="s">
        <v>964</v>
      </c>
    </row>
    <row r="180" spans="1:27" x14ac:dyDescent="0.25">
      <c r="A180" s="227"/>
      <c r="B180" s="99" t="s">
        <v>604</v>
      </c>
      <c r="C180" s="100">
        <v>1</v>
      </c>
      <c r="D180" s="101">
        <v>1</v>
      </c>
      <c r="E180" s="9"/>
      <c r="F180" s="19">
        <v>23</v>
      </c>
      <c r="G180" s="9"/>
      <c r="H180" s="18"/>
      <c r="I180" s="102"/>
      <c r="J180" s="220">
        <v>15</v>
      </c>
      <c r="K180" s="220"/>
      <c r="L180" s="220"/>
      <c r="M180" s="220"/>
      <c r="N180" s="220"/>
      <c r="O180" s="239"/>
      <c r="P180" s="240">
        <v>8</v>
      </c>
      <c r="Q180" s="240"/>
      <c r="R180" s="240"/>
      <c r="S180" s="224"/>
      <c r="T180" s="102"/>
      <c r="U180" s="91"/>
      <c r="V180" s="92"/>
      <c r="W180" s="95"/>
      <c r="X180" s="146"/>
      <c r="Y180" s="216"/>
      <c r="Z180" s="147">
        <f t="shared" si="11"/>
        <v>207</v>
      </c>
      <c r="AA180" s="25" t="s">
        <v>965</v>
      </c>
    </row>
    <row r="181" spans="1:27" x14ac:dyDescent="0.25">
      <c r="A181" s="83"/>
      <c r="B181" s="113"/>
      <c r="C181" s="85"/>
      <c r="D181" s="2"/>
      <c r="E181" s="2"/>
      <c r="F181" s="6"/>
      <c r="G181" s="2"/>
      <c r="H181" s="2"/>
      <c r="I181" s="2"/>
      <c r="J181" s="2"/>
      <c r="K181" s="2"/>
      <c r="L181" s="2"/>
      <c r="M181" s="2"/>
      <c r="N181" s="2"/>
      <c r="O181" s="2"/>
      <c r="P181" s="2"/>
      <c r="Q181" s="2"/>
      <c r="R181" s="2"/>
      <c r="S181" s="2"/>
      <c r="T181" s="2"/>
      <c r="U181" s="2"/>
      <c r="V181" s="2"/>
      <c r="W181" s="2"/>
      <c r="X181" s="69"/>
      <c r="Y181" s="137"/>
      <c r="Z181" s="138"/>
    </row>
    <row r="182" spans="1:27" x14ac:dyDescent="0.25">
      <c r="A182" s="225" t="s">
        <v>605</v>
      </c>
      <c r="B182" s="104" t="s">
        <v>606</v>
      </c>
      <c r="C182" s="228" t="s">
        <v>744</v>
      </c>
      <c r="D182" s="228"/>
      <c r="E182" s="86"/>
      <c r="F182" s="86" t="s">
        <v>745</v>
      </c>
      <c r="G182" s="86"/>
      <c r="H182" s="228" t="s">
        <v>746</v>
      </c>
      <c r="I182" s="228"/>
      <c r="J182" s="228"/>
      <c r="K182" s="228"/>
      <c r="L182" s="228"/>
      <c r="M182" s="228"/>
      <c r="N182" s="228"/>
      <c r="O182" s="228"/>
      <c r="P182" s="228"/>
      <c r="Q182" s="228"/>
      <c r="R182" s="228"/>
      <c r="S182" s="228"/>
      <c r="T182" s="228"/>
      <c r="U182" s="228"/>
      <c r="V182" s="229"/>
      <c r="W182" s="141"/>
      <c r="X182" s="141" t="s">
        <v>1091</v>
      </c>
      <c r="Y182" s="141" t="s">
        <v>1088</v>
      </c>
      <c r="Z182" s="141" t="s">
        <v>1089</v>
      </c>
      <c r="AA182" s="148" t="s">
        <v>1090</v>
      </c>
    </row>
    <row r="183" spans="1:27" ht="15.75" thickBot="1" x14ac:dyDescent="0.3">
      <c r="A183" s="226"/>
      <c r="B183" s="87" t="s">
        <v>548</v>
      </c>
      <c r="C183" s="98">
        <v>4</v>
      </c>
      <c r="D183" s="89">
        <v>4</v>
      </c>
      <c r="E183" s="3"/>
      <c r="F183" s="93">
        <v>13</v>
      </c>
      <c r="G183" s="3"/>
      <c r="H183" s="18"/>
      <c r="I183" s="90"/>
      <c r="J183" s="220">
        <v>13</v>
      </c>
      <c r="K183" s="220"/>
      <c r="L183" s="220"/>
      <c r="M183" s="220"/>
      <c r="N183" s="220"/>
      <c r="O183" s="220"/>
      <c r="P183" s="220"/>
      <c r="Q183" s="220"/>
      <c r="R183" s="220"/>
      <c r="S183" s="220"/>
      <c r="T183" s="90"/>
      <c r="U183" s="91"/>
      <c r="V183" s="92"/>
      <c r="W183" s="142"/>
      <c r="X183" s="143"/>
      <c r="Y183" s="214" t="s">
        <v>966</v>
      </c>
      <c r="Z183" s="144">
        <f>LEN(AA183)</f>
        <v>106</v>
      </c>
      <c r="AA183" s="24" t="s">
        <v>967</v>
      </c>
    </row>
    <row r="184" spans="1:27" ht="15.75" thickBot="1" x14ac:dyDescent="0.3">
      <c r="A184" s="226"/>
      <c r="B184" s="87" t="s">
        <v>550</v>
      </c>
      <c r="C184" s="98">
        <v>17</v>
      </c>
      <c r="D184" s="89">
        <v>17</v>
      </c>
      <c r="E184" s="3"/>
      <c r="F184" s="97">
        <v>14</v>
      </c>
      <c r="G184" s="3"/>
      <c r="H184" s="18"/>
      <c r="I184" s="90"/>
      <c r="J184" s="220">
        <v>14</v>
      </c>
      <c r="K184" s="220"/>
      <c r="L184" s="220"/>
      <c r="M184" s="220"/>
      <c r="N184" s="220"/>
      <c r="O184" s="220"/>
      <c r="P184" s="220"/>
      <c r="Q184" s="220"/>
      <c r="R184" s="220"/>
      <c r="S184" s="220"/>
      <c r="T184" s="90"/>
      <c r="U184" s="91"/>
      <c r="V184" s="92"/>
      <c r="W184" s="145"/>
      <c r="X184" s="69"/>
      <c r="Y184" s="215"/>
      <c r="Z184" s="137">
        <f>LEN(AA184)</f>
        <v>110</v>
      </c>
      <c r="AA184" s="17" t="s">
        <v>968</v>
      </c>
    </row>
    <row r="185" spans="1:27" ht="15.75" thickBot="1" x14ac:dyDescent="0.3">
      <c r="A185" s="226"/>
      <c r="B185" s="87" t="s">
        <v>551</v>
      </c>
      <c r="C185" s="98">
        <v>46</v>
      </c>
      <c r="D185" s="89">
        <v>46</v>
      </c>
      <c r="E185" s="3"/>
      <c r="F185" s="97">
        <v>15</v>
      </c>
      <c r="G185" s="3"/>
      <c r="H185" s="18"/>
      <c r="I185" s="90"/>
      <c r="J185" s="220">
        <v>15</v>
      </c>
      <c r="K185" s="220"/>
      <c r="L185" s="220"/>
      <c r="M185" s="220"/>
      <c r="N185" s="220"/>
      <c r="O185" s="220"/>
      <c r="P185" s="220"/>
      <c r="Q185" s="220"/>
      <c r="R185" s="220"/>
      <c r="S185" s="220"/>
      <c r="T185" s="90"/>
      <c r="U185" s="91"/>
      <c r="V185" s="92"/>
      <c r="W185" s="145"/>
      <c r="X185" s="69"/>
      <c r="Y185" s="215"/>
      <c r="Z185" s="137">
        <f>LEN(AA185)</f>
        <v>114</v>
      </c>
      <c r="AA185" s="17" t="s">
        <v>969</v>
      </c>
    </row>
    <row r="186" spans="1:27" ht="15.75" thickBot="1" x14ac:dyDescent="0.3">
      <c r="A186" s="226"/>
      <c r="B186" s="87" t="s">
        <v>607</v>
      </c>
      <c r="C186" s="98">
        <v>24</v>
      </c>
      <c r="D186" s="89">
        <v>24</v>
      </c>
      <c r="E186" s="3"/>
      <c r="F186" s="97">
        <v>16</v>
      </c>
      <c r="G186" s="3"/>
      <c r="H186" s="18"/>
      <c r="I186" s="90"/>
      <c r="J186" s="220">
        <v>16</v>
      </c>
      <c r="K186" s="220"/>
      <c r="L186" s="220"/>
      <c r="M186" s="220"/>
      <c r="N186" s="220"/>
      <c r="O186" s="220"/>
      <c r="P186" s="220"/>
      <c r="Q186" s="220"/>
      <c r="R186" s="220"/>
      <c r="S186" s="220"/>
      <c r="T186" s="90"/>
      <c r="U186" s="91"/>
      <c r="V186" s="92"/>
      <c r="W186" s="145"/>
      <c r="X186" s="69"/>
      <c r="Y186" s="215"/>
      <c r="Z186" s="137">
        <f>LEN(AA186)</f>
        <v>118</v>
      </c>
      <c r="AA186" s="17" t="s">
        <v>970</v>
      </c>
    </row>
    <row r="187" spans="1:27" x14ac:dyDescent="0.25">
      <c r="A187" s="227"/>
      <c r="B187" s="99" t="s">
        <v>608</v>
      </c>
      <c r="C187" s="100">
        <v>9</v>
      </c>
      <c r="D187" s="101">
        <v>9</v>
      </c>
      <c r="E187" s="9"/>
      <c r="F187" s="21">
        <v>17</v>
      </c>
      <c r="G187" s="9"/>
      <c r="H187" s="18"/>
      <c r="I187" s="102"/>
      <c r="J187" s="220">
        <v>17</v>
      </c>
      <c r="K187" s="220"/>
      <c r="L187" s="220"/>
      <c r="M187" s="220"/>
      <c r="N187" s="220"/>
      <c r="O187" s="220"/>
      <c r="P187" s="220"/>
      <c r="Q187" s="220"/>
      <c r="R187" s="220"/>
      <c r="S187" s="220"/>
      <c r="T187" s="102"/>
      <c r="U187" s="91"/>
      <c r="V187" s="92"/>
      <c r="W187" s="95"/>
      <c r="X187" s="146"/>
      <c r="Y187" s="216"/>
      <c r="Z187" s="147">
        <f>LEN(AA187)</f>
        <v>122</v>
      </c>
      <c r="AA187" s="25" t="s">
        <v>971</v>
      </c>
    </row>
    <row r="188" spans="1:27" x14ac:dyDescent="0.25">
      <c r="A188" s="83"/>
      <c r="B188" s="113"/>
      <c r="C188" s="85"/>
      <c r="D188" s="2"/>
      <c r="E188" s="2"/>
      <c r="F188" s="6"/>
      <c r="G188" s="2"/>
      <c r="H188" s="2"/>
      <c r="I188" s="2"/>
      <c r="J188" s="2"/>
      <c r="K188" s="2"/>
      <c r="L188" s="2"/>
      <c r="M188" s="2"/>
      <c r="N188" s="2"/>
      <c r="O188" s="2"/>
      <c r="P188" s="2"/>
      <c r="Q188" s="2"/>
      <c r="R188" s="2"/>
      <c r="S188" s="2"/>
      <c r="T188" s="2"/>
      <c r="U188" s="2"/>
      <c r="V188" s="2"/>
      <c r="W188" s="2"/>
      <c r="X188" s="69"/>
      <c r="Y188" s="137"/>
      <c r="Z188" s="138"/>
    </row>
    <row r="189" spans="1:27" x14ac:dyDescent="0.25">
      <c r="A189" s="225" t="s">
        <v>609</v>
      </c>
      <c r="B189" s="104" t="s">
        <v>610</v>
      </c>
      <c r="C189" s="228" t="s">
        <v>744</v>
      </c>
      <c r="D189" s="228"/>
      <c r="E189" s="86"/>
      <c r="F189" s="86" t="s">
        <v>745</v>
      </c>
      <c r="G189" s="86"/>
      <c r="H189" s="228" t="s">
        <v>746</v>
      </c>
      <c r="I189" s="228"/>
      <c r="J189" s="228"/>
      <c r="K189" s="228"/>
      <c r="L189" s="228"/>
      <c r="M189" s="228"/>
      <c r="N189" s="228"/>
      <c r="O189" s="228"/>
      <c r="P189" s="228"/>
      <c r="Q189" s="228"/>
      <c r="R189" s="228"/>
      <c r="S189" s="228"/>
      <c r="T189" s="228"/>
      <c r="U189" s="228"/>
      <c r="V189" s="229"/>
      <c r="W189" s="141"/>
      <c r="X189" s="141" t="s">
        <v>1091</v>
      </c>
      <c r="Y189" s="141" t="s">
        <v>1088</v>
      </c>
      <c r="Z189" s="141" t="s">
        <v>1089</v>
      </c>
      <c r="AA189" s="148" t="s">
        <v>1090</v>
      </c>
    </row>
    <row r="190" spans="1:27" ht="15.75" thickBot="1" x14ac:dyDescent="0.3">
      <c r="A190" s="226"/>
      <c r="B190" s="87" t="s">
        <v>611</v>
      </c>
      <c r="C190" s="98">
        <v>1</v>
      </c>
      <c r="D190" s="89">
        <v>1</v>
      </c>
      <c r="E190" s="3"/>
      <c r="F190" s="93">
        <v>13</v>
      </c>
      <c r="G190" s="3"/>
      <c r="H190" s="18"/>
      <c r="I190" s="90"/>
      <c r="J190" s="220">
        <v>13</v>
      </c>
      <c r="K190" s="220"/>
      <c r="L190" s="220"/>
      <c r="M190" s="220"/>
      <c r="N190" s="220"/>
      <c r="O190" s="220"/>
      <c r="P190" s="220"/>
      <c r="Q190" s="220"/>
      <c r="R190" s="220"/>
      <c r="S190" s="220"/>
      <c r="T190" s="90"/>
      <c r="U190" s="91"/>
      <c r="V190" s="92"/>
      <c r="W190" s="142"/>
      <c r="X190" s="143"/>
      <c r="Y190" s="214" t="s">
        <v>972</v>
      </c>
      <c r="Z190" s="144">
        <f t="shared" ref="Z190:Z205" si="12">LEN(AA190)</f>
        <v>131</v>
      </c>
      <c r="AA190" s="24" t="s">
        <v>973</v>
      </c>
    </row>
    <row r="191" spans="1:27" x14ac:dyDescent="0.25">
      <c r="A191" s="226"/>
      <c r="B191" s="87" t="s">
        <v>769</v>
      </c>
      <c r="C191" s="98">
        <v>1</v>
      </c>
      <c r="D191" s="89">
        <v>1</v>
      </c>
      <c r="E191" s="3"/>
      <c r="F191" s="21">
        <v>14</v>
      </c>
      <c r="G191" s="3"/>
      <c r="H191" s="18"/>
      <c r="I191" s="90"/>
      <c r="J191" s="220">
        <v>13</v>
      </c>
      <c r="K191" s="220"/>
      <c r="L191" s="220"/>
      <c r="M191" s="220"/>
      <c r="N191" s="220"/>
      <c r="O191" s="220"/>
      <c r="P191" s="220"/>
      <c r="Q191" s="220"/>
      <c r="R191" s="220"/>
      <c r="S191" s="94">
        <v>1</v>
      </c>
      <c r="T191" s="90"/>
      <c r="U191" s="91"/>
      <c r="V191" s="92"/>
      <c r="W191" s="145"/>
      <c r="X191" s="69" t="s">
        <v>424</v>
      </c>
      <c r="Y191" s="215"/>
      <c r="Z191" s="137">
        <f t="shared" si="12"/>
        <v>135</v>
      </c>
      <c r="AA191" s="17" t="s">
        <v>974</v>
      </c>
    </row>
    <row r="192" spans="1:27" ht="15.75" thickBot="1" x14ac:dyDescent="0.3">
      <c r="A192" s="226"/>
      <c r="B192" s="87" t="s">
        <v>613</v>
      </c>
      <c r="C192" s="98">
        <v>3</v>
      </c>
      <c r="D192" s="89">
        <v>3</v>
      </c>
      <c r="E192" s="3"/>
      <c r="F192" s="93">
        <v>14</v>
      </c>
      <c r="G192" s="3"/>
      <c r="H192" s="18"/>
      <c r="I192" s="90"/>
      <c r="J192" s="220">
        <v>14</v>
      </c>
      <c r="K192" s="220"/>
      <c r="L192" s="220"/>
      <c r="M192" s="220"/>
      <c r="N192" s="220"/>
      <c r="O192" s="220"/>
      <c r="P192" s="220"/>
      <c r="Q192" s="220"/>
      <c r="R192" s="220"/>
      <c r="S192" s="220"/>
      <c r="T192" s="90"/>
      <c r="U192" s="91"/>
      <c r="V192" s="92"/>
      <c r="W192" s="145"/>
      <c r="X192" s="69"/>
      <c r="Y192" s="215"/>
      <c r="Z192" s="137">
        <f t="shared" si="12"/>
        <v>135</v>
      </c>
      <c r="AA192" s="17" t="s">
        <v>975</v>
      </c>
    </row>
    <row r="193" spans="1:27" x14ac:dyDescent="0.25">
      <c r="A193" s="226"/>
      <c r="B193" s="87" t="s">
        <v>770</v>
      </c>
      <c r="C193" s="98">
        <v>1</v>
      </c>
      <c r="D193" s="89">
        <v>1</v>
      </c>
      <c r="E193" s="3"/>
      <c r="F193" s="21">
        <v>15</v>
      </c>
      <c r="G193" s="3"/>
      <c r="H193" s="18"/>
      <c r="I193" s="90"/>
      <c r="J193" s="220">
        <v>14</v>
      </c>
      <c r="K193" s="220"/>
      <c r="L193" s="220"/>
      <c r="M193" s="220"/>
      <c r="N193" s="220"/>
      <c r="O193" s="220"/>
      <c r="P193" s="220"/>
      <c r="Q193" s="220"/>
      <c r="R193" s="220"/>
      <c r="S193" s="94">
        <v>1</v>
      </c>
      <c r="T193" s="90"/>
      <c r="U193" s="91"/>
      <c r="V193" s="92"/>
      <c r="W193" s="145"/>
      <c r="X193" s="69" t="s">
        <v>424</v>
      </c>
      <c r="Y193" s="215"/>
      <c r="Z193" s="137">
        <f t="shared" si="12"/>
        <v>139</v>
      </c>
      <c r="AA193" s="17" t="s">
        <v>976</v>
      </c>
    </row>
    <row r="194" spans="1:27" ht="15.75" thickBot="1" x14ac:dyDescent="0.3">
      <c r="A194" s="226"/>
      <c r="B194" s="87" t="s">
        <v>615</v>
      </c>
      <c r="C194" s="98">
        <v>20</v>
      </c>
      <c r="D194" s="89">
        <v>20</v>
      </c>
      <c r="E194" s="3"/>
      <c r="F194" s="93">
        <v>15</v>
      </c>
      <c r="G194" s="3"/>
      <c r="H194" s="18"/>
      <c r="I194" s="90"/>
      <c r="J194" s="220">
        <v>15</v>
      </c>
      <c r="K194" s="220"/>
      <c r="L194" s="220"/>
      <c r="M194" s="220"/>
      <c r="N194" s="220"/>
      <c r="O194" s="220"/>
      <c r="P194" s="220"/>
      <c r="Q194" s="220"/>
      <c r="R194" s="220"/>
      <c r="S194" s="220"/>
      <c r="T194" s="90"/>
      <c r="U194" s="91"/>
      <c r="V194" s="92"/>
      <c r="W194" s="145"/>
      <c r="X194" s="69"/>
      <c r="Y194" s="215"/>
      <c r="Z194" s="137">
        <f t="shared" si="12"/>
        <v>139</v>
      </c>
      <c r="AA194" s="17" t="s">
        <v>977</v>
      </c>
    </row>
    <row r="195" spans="1:27" x14ac:dyDescent="0.25">
      <c r="A195" s="226"/>
      <c r="B195" s="87" t="s">
        <v>771</v>
      </c>
      <c r="C195" s="98">
        <v>1</v>
      </c>
      <c r="D195" s="89">
        <v>1</v>
      </c>
      <c r="E195" s="3"/>
      <c r="F195" s="21">
        <v>16</v>
      </c>
      <c r="G195" s="3"/>
      <c r="H195" s="18"/>
      <c r="I195" s="90"/>
      <c r="J195" s="220">
        <v>15</v>
      </c>
      <c r="K195" s="220"/>
      <c r="L195" s="220"/>
      <c r="M195" s="220"/>
      <c r="N195" s="220"/>
      <c r="O195" s="220"/>
      <c r="P195" s="220"/>
      <c r="Q195" s="220"/>
      <c r="R195" s="220"/>
      <c r="S195" s="94">
        <v>1</v>
      </c>
      <c r="T195" s="90"/>
      <c r="U195" s="91"/>
      <c r="V195" s="92"/>
      <c r="W195" s="145"/>
      <c r="X195" s="69" t="s">
        <v>424</v>
      </c>
      <c r="Y195" s="215"/>
      <c r="Z195" s="137">
        <f t="shared" si="12"/>
        <v>143</v>
      </c>
      <c r="AA195" s="17" t="s">
        <v>978</v>
      </c>
    </row>
    <row r="196" spans="1:27" ht="15.75" thickBot="1" x14ac:dyDescent="0.3">
      <c r="A196" s="226"/>
      <c r="B196" s="87" t="s">
        <v>617</v>
      </c>
      <c r="C196" s="98">
        <v>25</v>
      </c>
      <c r="D196" s="89">
        <v>25</v>
      </c>
      <c r="E196" s="3"/>
      <c r="F196" s="93">
        <v>16</v>
      </c>
      <c r="G196" s="3"/>
      <c r="H196" s="18"/>
      <c r="I196" s="90"/>
      <c r="J196" s="220">
        <v>16</v>
      </c>
      <c r="K196" s="220"/>
      <c r="L196" s="220"/>
      <c r="M196" s="220"/>
      <c r="N196" s="220"/>
      <c r="O196" s="220"/>
      <c r="P196" s="220"/>
      <c r="Q196" s="220"/>
      <c r="R196" s="220"/>
      <c r="S196" s="220"/>
      <c r="T196" s="90"/>
      <c r="U196" s="91"/>
      <c r="V196" s="92"/>
      <c r="W196" s="145"/>
      <c r="X196" s="69"/>
      <c r="Y196" s="215"/>
      <c r="Z196" s="137">
        <f t="shared" si="12"/>
        <v>143</v>
      </c>
      <c r="AA196" s="17" t="s">
        <v>979</v>
      </c>
    </row>
    <row r="197" spans="1:27" x14ac:dyDescent="0.25">
      <c r="A197" s="226"/>
      <c r="B197" s="87" t="s">
        <v>618</v>
      </c>
      <c r="C197" s="98">
        <v>23</v>
      </c>
      <c r="D197" s="89">
        <v>23</v>
      </c>
      <c r="E197" s="3"/>
      <c r="F197" s="21">
        <v>17</v>
      </c>
      <c r="G197" s="3"/>
      <c r="H197" s="18"/>
      <c r="I197" s="90"/>
      <c r="J197" s="220">
        <v>17</v>
      </c>
      <c r="K197" s="220"/>
      <c r="L197" s="220"/>
      <c r="M197" s="220"/>
      <c r="N197" s="220"/>
      <c r="O197" s="220"/>
      <c r="P197" s="220"/>
      <c r="Q197" s="220"/>
      <c r="R197" s="220"/>
      <c r="S197" s="220"/>
      <c r="T197" s="90"/>
      <c r="U197" s="91"/>
      <c r="V197" s="92"/>
      <c r="W197" s="145"/>
      <c r="X197" s="69"/>
      <c r="Y197" s="215"/>
      <c r="Z197" s="137">
        <f t="shared" si="12"/>
        <v>147</v>
      </c>
      <c r="AA197" s="17" t="s">
        <v>980</v>
      </c>
    </row>
    <row r="198" spans="1:27" ht="15.75" thickBot="1" x14ac:dyDescent="0.3">
      <c r="A198" s="226"/>
      <c r="B198" s="87" t="s">
        <v>772</v>
      </c>
      <c r="C198" s="98">
        <v>1</v>
      </c>
      <c r="D198" s="89">
        <v>1</v>
      </c>
      <c r="E198" s="3"/>
      <c r="F198" s="93">
        <v>17</v>
      </c>
      <c r="G198" s="3"/>
      <c r="H198" s="18"/>
      <c r="I198" s="90"/>
      <c r="J198" s="220">
        <v>17</v>
      </c>
      <c r="K198" s="220"/>
      <c r="L198" s="220"/>
      <c r="M198" s="220"/>
      <c r="N198" s="220"/>
      <c r="O198" s="220"/>
      <c r="P198" s="220"/>
      <c r="Q198" s="220"/>
      <c r="R198" s="220"/>
      <c r="S198" s="220"/>
      <c r="T198" s="90"/>
      <c r="U198" s="111"/>
      <c r="V198" s="121"/>
      <c r="W198" s="145"/>
      <c r="X198" s="69" t="s">
        <v>523</v>
      </c>
      <c r="Y198" s="215"/>
      <c r="Z198" s="137">
        <f t="shared" si="12"/>
        <v>147</v>
      </c>
      <c r="AA198" s="17" t="s">
        <v>981</v>
      </c>
    </row>
    <row r="199" spans="1:27" ht="15.75" thickBot="1" x14ac:dyDescent="0.3">
      <c r="A199" s="226"/>
      <c r="B199" s="87" t="s">
        <v>773</v>
      </c>
      <c r="C199" s="98">
        <v>1</v>
      </c>
      <c r="D199" s="89">
        <v>1</v>
      </c>
      <c r="E199" s="3"/>
      <c r="F199" s="97">
        <v>17.2</v>
      </c>
      <c r="G199" s="3"/>
      <c r="H199" s="18"/>
      <c r="I199" s="90"/>
      <c r="J199" s="238">
        <v>15</v>
      </c>
      <c r="K199" s="238"/>
      <c r="L199" s="238"/>
      <c r="M199" s="238"/>
      <c r="N199" s="238"/>
      <c r="O199" s="238"/>
      <c r="P199" s="238"/>
      <c r="Q199" s="125">
        <v>1</v>
      </c>
      <c r="R199" s="238">
        <v>2</v>
      </c>
      <c r="S199" s="238"/>
      <c r="T199" s="90"/>
      <c r="U199" s="91"/>
      <c r="V199" s="92"/>
      <c r="W199" s="145"/>
      <c r="X199" s="69" t="s">
        <v>597</v>
      </c>
      <c r="Y199" s="215"/>
      <c r="Z199" s="137">
        <f t="shared" si="12"/>
        <v>149</v>
      </c>
      <c r="AA199" s="17" t="s">
        <v>982</v>
      </c>
    </row>
    <row r="200" spans="1:27" ht="15.75" thickBot="1" x14ac:dyDescent="0.3">
      <c r="A200" s="226"/>
      <c r="B200" s="87" t="s">
        <v>621</v>
      </c>
      <c r="C200" s="98">
        <v>19</v>
      </c>
      <c r="D200" s="89">
        <v>19</v>
      </c>
      <c r="E200" s="3"/>
      <c r="F200" s="97">
        <v>18</v>
      </c>
      <c r="G200" s="3"/>
      <c r="H200" s="18"/>
      <c r="I200" s="90"/>
      <c r="J200" s="220">
        <v>18</v>
      </c>
      <c r="K200" s="220"/>
      <c r="L200" s="220"/>
      <c r="M200" s="220"/>
      <c r="N200" s="220"/>
      <c r="O200" s="220"/>
      <c r="P200" s="220"/>
      <c r="Q200" s="220"/>
      <c r="R200" s="220"/>
      <c r="S200" s="220"/>
      <c r="T200" s="90"/>
      <c r="U200" s="91"/>
      <c r="V200" s="92"/>
      <c r="W200" s="145"/>
      <c r="X200" s="69"/>
      <c r="Y200" s="215"/>
      <c r="Z200" s="137">
        <f t="shared" si="12"/>
        <v>151</v>
      </c>
      <c r="AA200" s="17" t="s">
        <v>983</v>
      </c>
    </row>
    <row r="201" spans="1:27" x14ac:dyDescent="0.25">
      <c r="A201" s="226"/>
      <c r="B201" s="87" t="s">
        <v>622</v>
      </c>
      <c r="C201" s="98">
        <v>2</v>
      </c>
      <c r="D201" s="89">
        <v>2</v>
      </c>
      <c r="E201" s="3"/>
      <c r="F201" s="21">
        <v>19</v>
      </c>
      <c r="G201" s="3"/>
      <c r="H201" s="18"/>
      <c r="I201" s="90"/>
      <c r="J201" s="220">
        <v>19</v>
      </c>
      <c r="K201" s="220"/>
      <c r="L201" s="220"/>
      <c r="M201" s="220"/>
      <c r="N201" s="220"/>
      <c r="O201" s="220"/>
      <c r="P201" s="220"/>
      <c r="Q201" s="220"/>
      <c r="R201" s="220"/>
      <c r="S201" s="220"/>
      <c r="T201" s="90"/>
      <c r="U201" s="91"/>
      <c r="V201" s="92"/>
      <c r="W201" s="145"/>
      <c r="X201" s="69"/>
      <c r="Y201" s="215"/>
      <c r="Z201" s="137">
        <f t="shared" si="12"/>
        <v>155</v>
      </c>
      <c r="AA201" s="17" t="s">
        <v>984</v>
      </c>
    </row>
    <row r="202" spans="1:27" x14ac:dyDescent="0.25">
      <c r="A202" s="226"/>
      <c r="B202" s="87" t="s">
        <v>774</v>
      </c>
      <c r="C202" s="98">
        <v>1</v>
      </c>
      <c r="D202" s="89">
        <v>1</v>
      </c>
      <c r="E202" s="3"/>
      <c r="F202" s="19">
        <v>19</v>
      </c>
      <c r="G202" s="3"/>
      <c r="H202" s="18"/>
      <c r="I202" s="90"/>
      <c r="J202" s="220">
        <v>19</v>
      </c>
      <c r="K202" s="220"/>
      <c r="L202" s="220"/>
      <c r="M202" s="220"/>
      <c r="N202" s="220"/>
      <c r="O202" s="220"/>
      <c r="P202" s="220"/>
      <c r="Q202" s="220"/>
      <c r="R202" s="220"/>
      <c r="S202" s="220"/>
      <c r="T202" s="90"/>
      <c r="U202" s="111"/>
      <c r="V202" s="121"/>
      <c r="W202" s="145"/>
      <c r="X202" s="69" t="s">
        <v>523</v>
      </c>
      <c r="Y202" s="215"/>
      <c r="Z202" s="137">
        <f t="shared" si="12"/>
        <v>155</v>
      </c>
      <c r="AA202" s="17" t="s">
        <v>985</v>
      </c>
    </row>
    <row r="203" spans="1:27" ht="15.75" thickBot="1" x14ac:dyDescent="0.3">
      <c r="A203" s="226"/>
      <c r="B203" s="87" t="s">
        <v>775</v>
      </c>
      <c r="C203" s="98">
        <v>1</v>
      </c>
      <c r="D203" s="89">
        <v>1</v>
      </c>
      <c r="E203" s="3"/>
      <c r="F203" s="93">
        <v>19</v>
      </c>
      <c r="G203" s="3"/>
      <c r="H203" s="18"/>
      <c r="I203" s="90"/>
      <c r="J203" s="94">
        <v>1</v>
      </c>
      <c r="K203" s="220">
        <v>18</v>
      </c>
      <c r="L203" s="220"/>
      <c r="M203" s="220"/>
      <c r="N203" s="220"/>
      <c r="O203" s="220"/>
      <c r="P203" s="220"/>
      <c r="Q203" s="220"/>
      <c r="R203" s="220"/>
      <c r="S203" s="220"/>
      <c r="T203" s="90"/>
      <c r="U203" s="91"/>
      <c r="V203" s="92"/>
      <c r="W203" s="145"/>
      <c r="X203" s="69" t="s">
        <v>424</v>
      </c>
      <c r="Y203" s="215"/>
      <c r="Z203" s="137">
        <f t="shared" si="12"/>
        <v>155</v>
      </c>
      <c r="AA203" s="17" t="s">
        <v>986</v>
      </c>
    </row>
    <row r="204" spans="1:27" ht="15.75" thickBot="1" x14ac:dyDescent="0.3">
      <c r="A204" s="226"/>
      <c r="B204" s="87" t="s">
        <v>776</v>
      </c>
      <c r="C204" s="98">
        <v>1</v>
      </c>
      <c r="D204" s="89">
        <v>1</v>
      </c>
      <c r="E204" s="3"/>
      <c r="F204" s="97">
        <v>19.2</v>
      </c>
      <c r="G204" s="3"/>
      <c r="H204" s="18"/>
      <c r="I204" s="90"/>
      <c r="J204" s="237">
        <v>17</v>
      </c>
      <c r="K204" s="237"/>
      <c r="L204" s="237"/>
      <c r="M204" s="237"/>
      <c r="N204" s="237"/>
      <c r="O204" s="237"/>
      <c r="P204" s="237"/>
      <c r="Q204" s="125">
        <v>1</v>
      </c>
      <c r="R204" s="237">
        <v>2</v>
      </c>
      <c r="S204" s="237"/>
      <c r="T204" s="90"/>
      <c r="U204" s="91"/>
      <c r="V204" s="92"/>
      <c r="W204" s="145"/>
      <c r="X204" s="69" t="s">
        <v>597</v>
      </c>
      <c r="Y204" s="215"/>
      <c r="Z204" s="137">
        <f t="shared" si="12"/>
        <v>157</v>
      </c>
      <c r="AA204" s="17" t="s">
        <v>987</v>
      </c>
    </row>
    <row r="205" spans="1:27" x14ac:dyDescent="0.25">
      <c r="A205" s="227"/>
      <c r="B205" s="99" t="s">
        <v>777</v>
      </c>
      <c r="C205" s="100">
        <v>1</v>
      </c>
      <c r="D205" s="101">
        <v>1</v>
      </c>
      <c r="E205" s="9"/>
      <c r="F205" s="21">
        <v>20</v>
      </c>
      <c r="G205" s="9"/>
      <c r="H205" s="18"/>
      <c r="I205" s="102"/>
      <c r="J205" s="220">
        <v>19</v>
      </c>
      <c r="K205" s="220"/>
      <c r="L205" s="220"/>
      <c r="M205" s="220"/>
      <c r="N205" s="220"/>
      <c r="O205" s="220"/>
      <c r="P205" s="220"/>
      <c r="Q205" s="220"/>
      <c r="R205" s="220"/>
      <c r="S205" s="94">
        <v>1</v>
      </c>
      <c r="T205" s="102"/>
      <c r="U205" s="91"/>
      <c r="V205" s="92"/>
      <c r="W205" s="95"/>
      <c r="X205" s="146" t="s">
        <v>424</v>
      </c>
      <c r="Y205" s="216"/>
      <c r="Z205" s="147">
        <f t="shared" si="12"/>
        <v>159</v>
      </c>
      <c r="AA205" s="25" t="s">
        <v>988</v>
      </c>
    </row>
    <row r="206" spans="1:27" x14ac:dyDescent="0.25">
      <c r="A206" s="83"/>
      <c r="B206" s="113"/>
      <c r="C206" s="85"/>
      <c r="D206" s="2"/>
      <c r="E206" s="2"/>
      <c r="F206" s="6"/>
      <c r="G206" s="2"/>
      <c r="H206" s="2"/>
      <c r="I206" s="2"/>
      <c r="J206" s="2"/>
      <c r="K206" s="2"/>
      <c r="L206" s="2"/>
      <c r="M206" s="2"/>
      <c r="N206" s="2"/>
      <c r="O206" s="2"/>
      <c r="P206" s="2"/>
      <c r="Q206" s="2"/>
      <c r="R206" s="2"/>
      <c r="S206" s="2"/>
      <c r="T206" s="2"/>
      <c r="U206" s="2"/>
      <c r="V206" s="2"/>
      <c r="W206" s="2"/>
      <c r="X206" s="69"/>
      <c r="Y206" s="137"/>
      <c r="Z206" s="138"/>
    </row>
    <row r="207" spans="1:27" x14ac:dyDescent="0.25">
      <c r="A207" s="225" t="s">
        <v>627</v>
      </c>
      <c r="B207" s="104" t="s">
        <v>628</v>
      </c>
      <c r="C207" s="228" t="s">
        <v>744</v>
      </c>
      <c r="D207" s="228"/>
      <c r="E207" s="86"/>
      <c r="F207" s="86" t="s">
        <v>745</v>
      </c>
      <c r="G207" s="86"/>
      <c r="H207" s="228" t="s">
        <v>746</v>
      </c>
      <c r="I207" s="228"/>
      <c r="J207" s="228"/>
      <c r="K207" s="228"/>
      <c r="L207" s="228"/>
      <c r="M207" s="228"/>
      <c r="N207" s="228"/>
      <c r="O207" s="228"/>
      <c r="P207" s="228"/>
      <c r="Q207" s="228"/>
      <c r="R207" s="228"/>
      <c r="S207" s="228"/>
      <c r="T207" s="228"/>
      <c r="U207" s="228"/>
      <c r="V207" s="229"/>
      <c r="W207" s="141"/>
      <c r="X207" s="141" t="s">
        <v>1091</v>
      </c>
      <c r="Y207" s="141" t="s">
        <v>1088</v>
      </c>
      <c r="Z207" s="141" t="s">
        <v>1089</v>
      </c>
      <c r="AA207" s="148" t="s">
        <v>1090</v>
      </c>
    </row>
    <row r="208" spans="1:27" ht="15.75" thickBot="1" x14ac:dyDescent="0.3">
      <c r="A208" s="226"/>
      <c r="B208" s="87" t="s">
        <v>629</v>
      </c>
      <c r="C208" s="98">
        <v>1</v>
      </c>
      <c r="D208" s="89">
        <v>1</v>
      </c>
      <c r="E208" s="3"/>
      <c r="F208" s="93">
        <v>19</v>
      </c>
      <c r="G208" s="3"/>
      <c r="H208" s="18"/>
      <c r="I208" s="90"/>
      <c r="J208" s="19">
        <v>1</v>
      </c>
      <c r="K208" s="220">
        <v>19</v>
      </c>
      <c r="L208" s="220"/>
      <c r="M208" s="220"/>
      <c r="N208" s="220"/>
      <c r="O208" s="220"/>
      <c r="P208" s="220"/>
      <c r="Q208" s="220"/>
      <c r="R208" s="220"/>
      <c r="S208" s="220"/>
      <c r="T208" s="90"/>
      <c r="U208" s="91"/>
      <c r="V208" s="92"/>
      <c r="W208" s="142"/>
      <c r="X208" s="143"/>
      <c r="Y208" s="214" t="s">
        <v>989</v>
      </c>
      <c r="Z208" s="144">
        <f t="shared" ref="Z208:Z228" si="13">LEN(AA208)</f>
        <v>102</v>
      </c>
      <c r="AA208" s="24" t="s">
        <v>990</v>
      </c>
    </row>
    <row r="209" spans="1:27" ht="15.75" thickBot="1" x14ac:dyDescent="0.3">
      <c r="A209" s="226"/>
      <c r="B209" s="87" t="s">
        <v>630</v>
      </c>
      <c r="C209" s="98">
        <v>2</v>
      </c>
      <c r="D209" s="89">
        <v>2</v>
      </c>
      <c r="E209" s="3"/>
      <c r="F209" s="106">
        <v>20</v>
      </c>
      <c r="G209" s="3"/>
      <c r="H209" s="18"/>
      <c r="I209" s="90"/>
      <c r="J209" s="19">
        <v>1</v>
      </c>
      <c r="K209" s="220">
        <v>20</v>
      </c>
      <c r="L209" s="220"/>
      <c r="M209" s="220"/>
      <c r="N209" s="220"/>
      <c r="O209" s="220"/>
      <c r="P209" s="220"/>
      <c r="Q209" s="220"/>
      <c r="R209" s="220"/>
      <c r="S209" s="220"/>
      <c r="T209" s="90"/>
      <c r="U209" s="91"/>
      <c r="V209" s="92"/>
      <c r="W209" s="145"/>
      <c r="X209" s="69"/>
      <c r="Y209" s="215"/>
      <c r="Z209" s="137">
        <f t="shared" si="13"/>
        <v>105</v>
      </c>
      <c r="AA209" s="17" t="s">
        <v>991</v>
      </c>
    </row>
    <row r="210" spans="1:27" x14ac:dyDescent="0.25">
      <c r="A210" s="226"/>
      <c r="B210" s="87" t="s">
        <v>631</v>
      </c>
      <c r="C210" s="98">
        <v>10</v>
      </c>
      <c r="D210" s="89">
        <v>10</v>
      </c>
      <c r="E210" s="3"/>
      <c r="F210" s="21">
        <v>21</v>
      </c>
      <c r="G210" s="3"/>
      <c r="H210" s="18"/>
      <c r="I210" s="90"/>
      <c r="J210" s="19">
        <v>1</v>
      </c>
      <c r="K210" s="220">
        <v>21</v>
      </c>
      <c r="L210" s="220"/>
      <c r="M210" s="220"/>
      <c r="N210" s="220"/>
      <c r="O210" s="220"/>
      <c r="P210" s="220"/>
      <c r="Q210" s="220"/>
      <c r="R210" s="220"/>
      <c r="S210" s="220"/>
      <c r="T210" s="90"/>
      <c r="U210" s="91"/>
      <c r="V210" s="92"/>
      <c r="W210" s="145"/>
      <c r="X210" s="69"/>
      <c r="Y210" s="215"/>
      <c r="Z210" s="137">
        <f t="shared" si="13"/>
        <v>108</v>
      </c>
      <c r="AA210" s="17" t="s">
        <v>992</v>
      </c>
    </row>
    <row r="211" spans="1:27" ht="15.75" thickBot="1" x14ac:dyDescent="0.3">
      <c r="A211" s="226"/>
      <c r="B211" s="87" t="s">
        <v>632</v>
      </c>
      <c r="C211" s="98">
        <v>6</v>
      </c>
      <c r="D211" s="89">
        <v>6</v>
      </c>
      <c r="E211" s="3"/>
      <c r="F211" s="93">
        <v>21</v>
      </c>
      <c r="G211" s="3"/>
      <c r="H211" s="18"/>
      <c r="I211" s="90"/>
      <c r="J211" s="19">
        <v>2</v>
      </c>
      <c r="K211" s="220">
        <v>20</v>
      </c>
      <c r="L211" s="220"/>
      <c r="M211" s="220"/>
      <c r="N211" s="220"/>
      <c r="O211" s="220"/>
      <c r="P211" s="220"/>
      <c r="Q211" s="220"/>
      <c r="R211" s="220"/>
      <c r="S211" s="220"/>
      <c r="T211" s="90"/>
      <c r="U211" s="91"/>
      <c r="V211" s="92"/>
      <c r="W211" s="145"/>
      <c r="X211" s="69"/>
      <c r="Y211" s="215"/>
      <c r="Z211" s="137">
        <f t="shared" si="13"/>
        <v>108</v>
      </c>
      <c r="AA211" s="17" t="s">
        <v>993</v>
      </c>
    </row>
    <row r="212" spans="1:27" x14ac:dyDescent="0.25">
      <c r="A212" s="226"/>
      <c r="B212" s="87" t="s">
        <v>633</v>
      </c>
      <c r="C212" s="98">
        <v>11</v>
      </c>
      <c r="D212" s="89">
        <v>11</v>
      </c>
      <c r="E212" s="3"/>
      <c r="F212" s="21">
        <v>22</v>
      </c>
      <c r="G212" s="3"/>
      <c r="H212" s="18"/>
      <c r="I212" s="90"/>
      <c r="J212" s="19">
        <v>1</v>
      </c>
      <c r="K212" s="220">
        <v>22</v>
      </c>
      <c r="L212" s="220"/>
      <c r="M212" s="220"/>
      <c r="N212" s="220"/>
      <c r="O212" s="220"/>
      <c r="P212" s="220"/>
      <c r="Q212" s="220"/>
      <c r="R212" s="220"/>
      <c r="S212" s="220"/>
      <c r="T212" s="90"/>
      <c r="U212" s="91"/>
      <c r="V212" s="92"/>
      <c r="W212" s="145"/>
      <c r="X212" s="69"/>
      <c r="Y212" s="215"/>
      <c r="Z212" s="137">
        <f t="shared" si="13"/>
        <v>111</v>
      </c>
      <c r="AA212" s="17" t="s">
        <v>994</v>
      </c>
    </row>
    <row r="213" spans="1:27" x14ac:dyDescent="0.25">
      <c r="A213" s="226"/>
      <c r="B213" s="87" t="s">
        <v>778</v>
      </c>
      <c r="C213" s="98">
        <v>1</v>
      </c>
      <c r="D213" s="89">
        <v>1</v>
      </c>
      <c r="E213" s="3"/>
      <c r="F213" s="19">
        <v>22</v>
      </c>
      <c r="G213" s="3"/>
      <c r="H213" s="122"/>
      <c r="I213" s="90"/>
      <c r="J213" s="19">
        <v>1</v>
      </c>
      <c r="K213" s="220">
        <v>22</v>
      </c>
      <c r="L213" s="220"/>
      <c r="M213" s="220"/>
      <c r="N213" s="220"/>
      <c r="O213" s="220"/>
      <c r="P213" s="220"/>
      <c r="Q213" s="220"/>
      <c r="R213" s="220"/>
      <c r="S213" s="220"/>
      <c r="T213" s="90"/>
      <c r="U213" s="91"/>
      <c r="V213" s="92"/>
      <c r="W213" s="145"/>
      <c r="X213" s="69" t="s">
        <v>523</v>
      </c>
      <c r="Y213" s="215"/>
      <c r="Z213" s="137">
        <f t="shared" si="13"/>
        <v>111</v>
      </c>
      <c r="AA213" s="17" t="s">
        <v>995</v>
      </c>
    </row>
    <row r="214" spans="1:27" ht="15.75" thickBot="1" x14ac:dyDescent="0.3">
      <c r="A214" s="226"/>
      <c r="B214" s="87" t="s">
        <v>635</v>
      </c>
      <c r="C214" s="98">
        <v>1</v>
      </c>
      <c r="D214" s="89">
        <v>1</v>
      </c>
      <c r="E214" s="3"/>
      <c r="F214" s="93">
        <v>22</v>
      </c>
      <c r="G214" s="3"/>
      <c r="H214" s="18"/>
      <c r="I214" s="90"/>
      <c r="J214" s="19">
        <v>2</v>
      </c>
      <c r="K214" s="220">
        <v>21</v>
      </c>
      <c r="L214" s="220"/>
      <c r="M214" s="220"/>
      <c r="N214" s="220"/>
      <c r="O214" s="220"/>
      <c r="P214" s="220"/>
      <c r="Q214" s="220"/>
      <c r="R214" s="220"/>
      <c r="S214" s="220"/>
      <c r="T214" s="90"/>
      <c r="U214" s="91"/>
      <c r="V214" s="92"/>
      <c r="W214" s="145"/>
      <c r="X214" s="69"/>
      <c r="Y214" s="215"/>
      <c r="Z214" s="137">
        <f t="shared" si="13"/>
        <v>111</v>
      </c>
      <c r="AA214" s="17" t="s">
        <v>996</v>
      </c>
    </row>
    <row r="215" spans="1:27" ht="15.75" thickBot="1" x14ac:dyDescent="0.3">
      <c r="A215" s="226"/>
      <c r="B215" s="87" t="s">
        <v>636</v>
      </c>
      <c r="C215" s="98">
        <v>13</v>
      </c>
      <c r="D215" s="89">
        <v>13</v>
      </c>
      <c r="E215" s="3"/>
      <c r="F215" s="106">
        <v>23</v>
      </c>
      <c r="G215" s="3"/>
      <c r="H215" s="18"/>
      <c r="I215" s="90"/>
      <c r="J215" s="19">
        <v>1</v>
      </c>
      <c r="K215" s="220">
        <v>23</v>
      </c>
      <c r="L215" s="220"/>
      <c r="M215" s="220"/>
      <c r="N215" s="220"/>
      <c r="O215" s="220"/>
      <c r="P215" s="220"/>
      <c r="Q215" s="220"/>
      <c r="R215" s="220"/>
      <c r="S215" s="220"/>
      <c r="T215" s="90"/>
      <c r="U215" s="91"/>
      <c r="V215" s="92"/>
      <c r="W215" s="145"/>
      <c r="X215" s="69"/>
      <c r="Y215" s="215"/>
      <c r="Z215" s="137">
        <f t="shared" si="13"/>
        <v>114</v>
      </c>
      <c r="AA215" s="17" t="s">
        <v>997</v>
      </c>
    </row>
    <row r="216" spans="1:27" x14ac:dyDescent="0.25">
      <c r="A216" s="226"/>
      <c r="B216" s="87" t="s">
        <v>637</v>
      </c>
      <c r="C216" s="98">
        <v>13</v>
      </c>
      <c r="D216" s="89">
        <v>13</v>
      </c>
      <c r="E216" s="3"/>
      <c r="F216" s="21">
        <v>24</v>
      </c>
      <c r="G216" s="3"/>
      <c r="H216" s="18"/>
      <c r="I216" s="90"/>
      <c r="J216" s="19">
        <v>1</v>
      </c>
      <c r="K216" s="220">
        <v>24</v>
      </c>
      <c r="L216" s="220"/>
      <c r="M216" s="220"/>
      <c r="N216" s="220"/>
      <c r="O216" s="220"/>
      <c r="P216" s="220"/>
      <c r="Q216" s="220"/>
      <c r="R216" s="220"/>
      <c r="S216" s="220"/>
      <c r="T216" s="90"/>
      <c r="U216" s="91"/>
      <c r="V216" s="92"/>
      <c r="W216" s="145"/>
      <c r="X216" s="69"/>
      <c r="Y216" s="215"/>
      <c r="Z216" s="137">
        <f t="shared" si="13"/>
        <v>117</v>
      </c>
      <c r="AA216" s="17" t="s">
        <v>998</v>
      </c>
    </row>
    <row r="217" spans="1:27" ht="15.75" thickBot="1" x14ac:dyDescent="0.3">
      <c r="A217" s="226"/>
      <c r="B217" s="87" t="s">
        <v>779</v>
      </c>
      <c r="C217" s="98">
        <v>1</v>
      </c>
      <c r="D217" s="89">
        <v>1</v>
      </c>
      <c r="E217" s="3"/>
      <c r="F217" s="93">
        <v>24</v>
      </c>
      <c r="G217" s="3"/>
      <c r="H217" s="18"/>
      <c r="I217" s="90"/>
      <c r="J217" s="94">
        <v>0</v>
      </c>
      <c r="K217" s="220">
        <v>25</v>
      </c>
      <c r="L217" s="220"/>
      <c r="M217" s="220"/>
      <c r="N217" s="220"/>
      <c r="O217" s="220"/>
      <c r="P217" s="220"/>
      <c r="Q217" s="220"/>
      <c r="R217" s="220"/>
      <c r="S217" s="220"/>
      <c r="T217" s="90"/>
      <c r="U217" s="91"/>
      <c r="V217" s="92"/>
      <c r="W217" s="145"/>
      <c r="X217" s="69" t="s">
        <v>424</v>
      </c>
      <c r="Y217" s="215"/>
      <c r="Z217" s="137">
        <f t="shared" si="13"/>
        <v>117</v>
      </c>
      <c r="AA217" s="17" t="s">
        <v>999</v>
      </c>
    </row>
    <row r="218" spans="1:27" x14ac:dyDescent="0.25">
      <c r="A218" s="226"/>
      <c r="B218" s="87" t="s">
        <v>639</v>
      </c>
      <c r="C218" s="98">
        <v>14</v>
      </c>
      <c r="D218" s="89">
        <v>14</v>
      </c>
      <c r="E218" s="3"/>
      <c r="F218" s="21">
        <v>25</v>
      </c>
      <c r="G218" s="3"/>
      <c r="H218" s="18"/>
      <c r="I218" s="90"/>
      <c r="J218" s="19">
        <v>1</v>
      </c>
      <c r="K218" s="220">
        <v>25</v>
      </c>
      <c r="L218" s="220"/>
      <c r="M218" s="220"/>
      <c r="N218" s="220"/>
      <c r="O218" s="220"/>
      <c r="P218" s="220"/>
      <c r="Q218" s="220"/>
      <c r="R218" s="220"/>
      <c r="S218" s="220"/>
      <c r="T218" s="90"/>
      <c r="U218" s="91"/>
      <c r="V218" s="92"/>
      <c r="W218" s="145"/>
      <c r="X218" s="69"/>
      <c r="Y218" s="215"/>
      <c r="Z218" s="137">
        <f t="shared" si="13"/>
        <v>120</v>
      </c>
      <c r="AA218" s="17" t="s">
        <v>1000</v>
      </c>
    </row>
    <row r="219" spans="1:27" ht="15.75" thickBot="1" x14ac:dyDescent="0.3">
      <c r="A219" s="226"/>
      <c r="B219" s="87" t="s">
        <v>640</v>
      </c>
      <c r="C219" s="98">
        <v>1</v>
      </c>
      <c r="D219" s="89">
        <v>1</v>
      </c>
      <c r="E219" s="3"/>
      <c r="F219" s="93">
        <v>25</v>
      </c>
      <c r="G219" s="3"/>
      <c r="H219" s="18"/>
      <c r="I219" s="90"/>
      <c r="J219" s="19">
        <v>2</v>
      </c>
      <c r="K219" s="220">
        <v>24</v>
      </c>
      <c r="L219" s="220"/>
      <c r="M219" s="220"/>
      <c r="N219" s="220"/>
      <c r="O219" s="220"/>
      <c r="P219" s="220"/>
      <c r="Q219" s="220"/>
      <c r="R219" s="220"/>
      <c r="S219" s="220"/>
      <c r="T219" s="90"/>
      <c r="U219" s="91"/>
      <c r="V219" s="92"/>
      <c r="W219" s="145"/>
      <c r="X219" s="69"/>
      <c r="Y219" s="215"/>
      <c r="Z219" s="137">
        <f t="shared" si="13"/>
        <v>120</v>
      </c>
      <c r="AA219" s="17" t="s">
        <v>1001</v>
      </c>
    </row>
    <row r="220" spans="1:27" x14ac:dyDescent="0.25">
      <c r="A220" s="226"/>
      <c r="B220" s="87" t="s">
        <v>641</v>
      </c>
      <c r="C220" s="98">
        <v>10</v>
      </c>
      <c r="D220" s="89">
        <v>10</v>
      </c>
      <c r="E220" s="3"/>
      <c r="F220" s="21">
        <v>26</v>
      </c>
      <c r="G220" s="3"/>
      <c r="H220" s="18"/>
      <c r="I220" s="90"/>
      <c r="J220" s="19">
        <v>1</v>
      </c>
      <c r="K220" s="220">
        <v>26</v>
      </c>
      <c r="L220" s="220"/>
      <c r="M220" s="220"/>
      <c r="N220" s="220"/>
      <c r="O220" s="220"/>
      <c r="P220" s="220"/>
      <c r="Q220" s="220"/>
      <c r="R220" s="220"/>
      <c r="S220" s="220"/>
      <c r="T220" s="90"/>
      <c r="U220" s="91"/>
      <c r="V220" s="92"/>
      <c r="W220" s="145"/>
      <c r="X220" s="69"/>
      <c r="Y220" s="215"/>
      <c r="Z220" s="137">
        <f t="shared" si="13"/>
        <v>123</v>
      </c>
      <c r="AA220" s="17" t="s">
        <v>1002</v>
      </c>
    </row>
    <row r="221" spans="1:27" x14ac:dyDescent="0.25">
      <c r="A221" s="226"/>
      <c r="B221" s="87" t="s">
        <v>642</v>
      </c>
      <c r="C221" s="98">
        <v>1</v>
      </c>
      <c r="D221" s="89">
        <v>1</v>
      </c>
      <c r="E221" s="3"/>
      <c r="F221" s="19">
        <v>26</v>
      </c>
      <c r="G221" s="3"/>
      <c r="H221" s="18"/>
      <c r="I221" s="90"/>
      <c r="J221" s="19">
        <v>2</v>
      </c>
      <c r="K221" s="220">
        <v>25</v>
      </c>
      <c r="L221" s="220"/>
      <c r="M221" s="220"/>
      <c r="N221" s="220"/>
      <c r="O221" s="220"/>
      <c r="P221" s="220"/>
      <c r="Q221" s="220"/>
      <c r="R221" s="220"/>
      <c r="S221" s="220"/>
      <c r="T221" s="90"/>
      <c r="U221" s="91"/>
      <c r="V221" s="92"/>
      <c r="W221" s="145"/>
      <c r="X221" s="69"/>
      <c r="Y221" s="215"/>
      <c r="Z221" s="137">
        <f t="shared" si="13"/>
        <v>123</v>
      </c>
      <c r="AA221" s="17" t="s">
        <v>1003</v>
      </c>
    </row>
    <row r="222" spans="1:27" ht="15.75" thickBot="1" x14ac:dyDescent="0.3">
      <c r="A222" s="226"/>
      <c r="B222" s="87" t="s">
        <v>780</v>
      </c>
      <c r="C222" s="98">
        <v>1</v>
      </c>
      <c r="D222" s="89">
        <v>1</v>
      </c>
      <c r="E222" s="3"/>
      <c r="F222" s="93">
        <v>26</v>
      </c>
      <c r="G222" s="3"/>
      <c r="H222" s="18"/>
      <c r="I222" s="90"/>
      <c r="J222" s="94">
        <v>0</v>
      </c>
      <c r="K222" s="220">
        <v>27</v>
      </c>
      <c r="L222" s="220"/>
      <c r="M222" s="220"/>
      <c r="N222" s="220"/>
      <c r="O222" s="220"/>
      <c r="P222" s="220"/>
      <c r="Q222" s="220"/>
      <c r="R222" s="220"/>
      <c r="S222" s="220"/>
      <c r="T222" s="90"/>
      <c r="U222" s="91"/>
      <c r="V222" s="92"/>
      <c r="W222" s="145"/>
      <c r="X222" s="69" t="s">
        <v>424</v>
      </c>
      <c r="Y222" s="215"/>
      <c r="Z222" s="137">
        <f t="shared" si="13"/>
        <v>123</v>
      </c>
      <c r="AA222" s="17" t="s">
        <v>1004</v>
      </c>
    </row>
    <row r="223" spans="1:27" x14ac:dyDescent="0.25">
      <c r="A223" s="226"/>
      <c r="B223" s="87" t="s">
        <v>644</v>
      </c>
      <c r="C223" s="98">
        <v>8</v>
      </c>
      <c r="D223" s="89">
        <v>8</v>
      </c>
      <c r="E223" s="3"/>
      <c r="F223" s="21">
        <v>27</v>
      </c>
      <c r="G223" s="3"/>
      <c r="H223" s="18"/>
      <c r="I223" s="90"/>
      <c r="J223" s="19">
        <v>1</v>
      </c>
      <c r="K223" s="220">
        <v>27</v>
      </c>
      <c r="L223" s="220"/>
      <c r="M223" s="220"/>
      <c r="N223" s="220"/>
      <c r="O223" s="220"/>
      <c r="P223" s="220"/>
      <c r="Q223" s="220"/>
      <c r="R223" s="220"/>
      <c r="S223" s="220"/>
      <c r="T223" s="90"/>
      <c r="U223" s="91"/>
      <c r="V223" s="92"/>
      <c r="W223" s="145"/>
      <c r="X223" s="69"/>
      <c r="Y223" s="215"/>
      <c r="Z223" s="137">
        <f t="shared" si="13"/>
        <v>126</v>
      </c>
      <c r="AA223" s="17" t="s">
        <v>1005</v>
      </c>
    </row>
    <row r="224" spans="1:27" ht="15.75" thickBot="1" x14ac:dyDescent="0.3">
      <c r="A224" s="226"/>
      <c r="B224" s="87" t="s">
        <v>781</v>
      </c>
      <c r="C224" s="98">
        <v>2</v>
      </c>
      <c r="D224" s="89">
        <v>2</v>
      </c>
      <c r="E224" s="3"/>
      <c r="F224" s="93">
        <v>27</v>
      </c>
      <c r="G224" s="3"/>
      <c r="H224" s="18"/>
      <c r="I224" s="90"/>
      <c r="J224" s="94">
        <v>0</v>
      </c>
      <c r="K224" s="220">
        <v>28</v>
      </c>
      <c r="L224" s="220"/>
      <c r="M224" s="220"/>
      <c r="N224" s="220"/>
      <c r="O224" s="220"/>
      <c r="P224" s="220"/>
      <c r="Q224" s="220"/>
      <c r="R224" s="220"/>
      <c r="S224" s="220"/>
      <c r="T224" s="90"/>
      <c r="U224" s="91"/>
      <c r="V224" s="92"/>
      <c r="W224" s="145"/>
      <c r="X224" s="69" t="s">
        <v>424</v>
      </c>
      <c r="Y224" s="215"/>
      <c r="Z224" s="137">
        <f t="shared" si="13"/>
        <v>126</v>
      </c>
      <c r="AA224" s="17" t="s">
        <v>1006</v>
      </c>
    </row>
    <row r="225" spans="1:27" x14ac:dyDescent="0.25">
      <c r="A225" s="226"/>
      <c r="B225" s="87" t="s">
        <v>646</v>
      </c>
      <c r="C225" s="98">
        <v>1</v>
      </c>
      <c r="D225" s="89">
        <v>1</v>
      </c>
      <c r="E225" s="3"/>
      <c r="F225" s="21">
        <v>28</v>
      </c>
      <c r="G225" s="3"/>
      <c r="H225" s="18"/>
      <c r="I225" s="90"/>
      <c r="J225" s="19">
        <v>1</v>
      </c>
      <c r="K225" s="220">
        <v>28</v>
      </c>
      <c r="L225" s="220"/>
      <c r="M225" s="220"/>
      <c r="N225" s="220"/>
      <c r="O225" s="220"/>
      <c r="P225" s="220"/>
      <c r="Q225" s="220"/>
      <c r="R225" s="220"/>
      <c r="S225" s="220"/>
      <c r="T225" s="90"/>
      <c r="U225" s="91"/>
      <c r="V225" s="92"/>
      <c r="W225" s="145"/>
      <c r="X225" s="69"/>
      <c r="Y225" s="215"/>
      <c r="Z225" s="137">
        <f t="shared" si="13"/>
        <v>129</v>
      </c>
      <c r="AA225" s="17" t="s">
        <v>1007</v>
      </c>
    </row>
    <row r="226" spans="1:27" ht="15.75" thickBot="1" x14ac:dyDescent="0.3">
      <c r="A226" s="226"/>
      <c r="B226" s="87" t="s">
        <v>782</v>
      </c>
      <c r="C226" s="98">
        <v>1</v>
      </c>
      <c r="D226" s="89">
        <v>1</v>
      </c>
      <c r="E226" s="3"/>
      <c r="F226" s="93">
        <v>28</v>
      </c>
      <c r="G226" s="3"/>
      <c r="H226" s="18"/>
      <c r="I226" s="90"/>
      <c r="J226" s="19">
        <v>1</v>
      </c>
      <c r="K226" s="126">
        <v>3</v>
      </c>
      <c r="L226" s="94">
        <v>1</v>
      </c>
      <c r="M226" s="236">
        <v>24</v>
      </c>
      <c r="N226" s="236"/>
      <c r="O226" s="236"/>
      <c r="P226" s="236"/>
      <c r="Q226" s="236"/>
      <c r="R226" s="236"/>
      <c r="S226" s="236"/>
      <c r="T226" s="90"/>
      <c r="U226" s="91"/>
      <c r="V226" s="92"/>
      <c r="W226" s="145"/>
      <c r="X226" s="69" t="s">
        <v>424</v>
      </c>
      <c r="Y226" s="215"/>
      <c r="Z226" s="137">
        <f t="shared" si="13"/>
        <v>129</v>
      </c>
      <c r="AA226" s="17" t="s">
        <v>1008</v>
      </c>
    </row>
    <row r="227" spans="1:27" ht="15.75" thickBot="1" x14ac:dyDescent="0.3">
      <c r="A227" s="226"/>
      <c r="B227" s="87" t="s">
        <v>648</v>
      </c>
      <c r="C227" s="98">
        <v>1</v>
      </c>
      <c r="D227" s="89">
        <v>1</v>
      </c>
      <c r="E227" s="3"/>
      <c r="F227" s="106">
        <v>29</v>
      </c>
      <c r="G227" s="3"/>
      <c r="H227" s="18"/>
      <c r="I227" s="90"/>
      <c r="J227" s="19">
        <v>1</v>
      </c>
      <c r="K227" s="220">
        <v>29</v>
      </c>
      <c r="L227" s="220"/>
      <c r="M227" s="220"/>
      <c r="N227" s="220"/>
      <c r="O227" s="220"/>
      <c r="P227" s="220"/>
      <c r="Q227" s="220"/>
      <c r="R227" s="220"/>
      <c r="S227" s="220"/>
      <c r="T227" s="90"/>
      <c r="U227" s="91"/>
      <c r="V227" s="92"/>
      <c r="W227" s="145"/>
      <c r="X227" s="69"/>
      <c r="Y227" s="215"/>
      <c r="Z227" s="137">
        <f t="shared" si="13"/>
        <v>132</v>
      </c>
      <c r="AA227" s="17" t="s">
        <v>1009</v>
      </c>
    </row>
    <row r="228" spans="1:27" x14ac:dyDescent="0.25">
      <c r="A228" s="227"/>
      <c r="B228" s="99" t="s">
        <v>649</v>
      </c>
      <c r="C228" s="100">
        <v>1</v>
      </c>
      <c r="D228" s="101">
        <v>1</v>
      </c>
      <c r="E228" s="9"/>
      <c r="F228" s="21">
        <v>30</v>
      </c>
      <c r="G228" s="9"/>
      <c r="H228" s="18"/>
      <c r="I228" s="102"/>
      <c r="J228" s="19">
        <v>1</v>
      </c>
      <c r="K228" s="220">
        <v>30</v>
      </c>
      <c r="L228" s="220"/>
      <c r="M228" s="220"/>
      <c r="N228" s="220"/>
      <c r="O228" s="220"/>
      <c r="P228" s="220"/>
      <c r="Q228" s="220"/>
      <c r="R228" s="220"/>
      <c r="S228" s="220"/>
      <c r="T228" s="102"/>
      <c r="U228" s="91"/>
      <c r="V228" s="92"/>
      <c r="W228" s="95"/>
      <c r="X228" s="146"/>
      <c r="Y228" s="216"/>
      <c r="Z228" s="147">
        <f t="shared" si="13"/>
        <v>135</v>
      </c>
      <c r="AA228" s="25" t="s">
        <v>1010</v>
      </c>
    </row>
    <row r="229" spans="1:27" x14ac:dyDescent="0.25">
      <c r="A229" s="83"/>
      <c r="B229" s="113"/>
      <c r="C229" s="85"/>
      <c r="D229" s="2"/>
      <c r="E229" s="2"/>
      <c r="F229" s="6"/>
      <c r="G229" s="2"/>
      <c r="H229" s="2"/>
      <c r="I229" s="2"/>
      <c r="J229" s="2"/>
      <c r="K229" s="2"/>
      <c r="L229" s="2"/>
      <c r="M229" s="2"/>
      <c r="N229" s="2"/>
      <c r="O229" s="2"/>
      <c r="P229" s="2"/>
      <c r="Q229" s="2"/>
      <c r="R229" s="2"/>
      <c r="S229" s="2"/>
      <c r="T229" s="2"/>
      <c r="U229" s="2"/>
      <c r="V229" s="2"/>
      <c r="W229" s="2"/>
      <c r="X229" s="69"/>
      <c r="Y229" s="137"/>
      <c r="Z229" s="138"/>
    </row>
    <row r="230" spans="1:27" x14ac:dyDescent="0.25">
      <c r="A230" s="225" t="s">
        <v>650</v>
      </c>
      <c r="B230" s="104" t="s">
        <v>651</v>
      </c>
      <c r="C230" s="228" t="s">
        <v>744</v>
      </c>
      <c r="D230" s="228"/>
      <c r="E230" s="86"/>
      <c r="F230" s="86" t="s">
        <v>745</v>
      </c>
      <c r="G230" s="86"/>
      <c r="H230" s="228" t="s">
        <v>746</v>
      </c>
      <c r="I230" s="228"/>
      <c r="J230" s="228"/>
      <c r="K230" s="228"/>
      <c r="L230" s="228"/>
      <c r="M230" s="228"/>
      <c r="N230" s="228"/>
      <c r="O230" s="228"/>
      <c r="P230" s="228"/>
      <c r="Q230" s="228"/>
      <c r="R230" s="228"/>
      <c r="S230" s="228"/>
      <c r="T230" s="228"/>
      <c r="U230" s="228"/>
      <c r="V230" s="229"/>
      <c r="W230" s="141"/>
      <c r="X230" s="141" t="s">
        <v>1091</v>
      </c>
      <c r="Y230" s="141" t="s">
        <v>1088</v>
      </c>
      <c r="Z230" s="141" t="s">
        <v>1089</v>
      </c>
      <c r="AA230" s="148" t="s">
        <v>1090</v>
      </c>
    </row>
    <row r="231" spans="1:27" ht="15.75" thickBot="1" x14ac:dyDescent="0.3">
      <c r="A231" s="226"/>
      <c r="B231" s="87" t="s">
        <v>652</v>
      </c>
      <c r="C231" s="98">
        <v>4</v>
      </c>
      <c r="D231" s="89">
        <v>4</v>
      </c>
      <c r="E231" s="3"/>
      <c r="F231" s="93">
        <v>9</v>
      </c>
      <c r="G231" s="3"/>
      <c r="H231" s="18"/>
      <c r="I231" s="90"/>
      <c r="J231" s="220">
        <v>9</v>
      </c>
      <c r="K231" s="220"/>
      <c r="L231" s="220"/>
      <c r="M231" s="220"/>
      <c r="N231" s="220"/>
      <c r="O231" s="220"/>
      <c r="P231" s="220"/>
      <c r="Q231" s="220"/>
      <c r="R231" s="220"/>
      <c r="S231" s="220"/>
      <c r="T231" s="90"/>
      <c r="U231" s="91"/>
      <c r="V231" s="92"/>
      <c r="W231" s="142"/>
      <c r="X231" s="143"/>
      <c r="Y231" s="214" t="s">
        <v>1011</v>
      </c>
      <c r="Z231" s="144">
        <f t="shared" ref="Z231:Z239" si="14">LEN(AA231)</f>
        <v>213</v>
      </c>
      <c r="AA231" s="24" t="s">
        <v>1012</v>
      </c>
    </row>
    <row r="232" spans="1:27" ht="15.75" thickBot="1" x14ac:dyDescent="0.3">
      <c r="A232" s="226"/>
      <c r="B232" s="87" t="s">
        <v>653</v>
      </c>
      <c r="C232" s="98">
        <v>10</v>
      </c>
      <c r="D232" s="89">
        <v>10</v>
      </c>
      <c r="E232" s="3"/>
      <c r="F232" s="97">
        <v>10</v>
      </c>
      <c r="G232" s="3"/>
      <c r="H232" s="18"/>
      <c r="I232" s="90"/>
      <c r="J232" s="220">
        <v>10</v>
      </c>
      <c r="K232" s="220"/>
      <c r="L232" s="220"/>
      <c r="M232" s="220"/>
      <c r="N232" s="220"/>
      <c r="O232" s="220"/>
      <c r="P232" s="220"/>
      <c r="Q232" s="220"/>
      <c r="R232" s="220"/>
      <c r="S232" s="220"/>
      <c r="T232" s="90"/>
      <c r="U232" s="91"/>
      <c r="V232" s="92"/>
      <c r="W232" s="145"/>
      <c r="X232" s="69"/>
      <c r="Y232" s="215"/>
      <c r="Z232" s="137">
        <f t="shared" si="14"/>
        <v>217</v>
      </c>
      <c r="AA232" s="17" t="s">
        <v>1013</v>
      </c>
    </row>
    <row r="233" spans="1:27" x14ac:dyDescent="0.25">
      <c r="A233" s="226"/>
      <c r="B233" s="87" t="s">
        <v>654</v>
      </c>
      <c r="C233" s="98">
        <v>37</v>
      </c>
      <c r="D233" s="89">
        <v>37</v>
      </c>
      <c r="E233" s="3"/>
      <c r="F233" s="21">
        <v>11</v>
      </c>
      <c r="G233" s="3"/>
      <c r="H233" s="18"/>
      <c r="I233" s="90"/>
      <c r="J233" s="220">
        <v>11</v>
      </c>
      <c r="K233" s="220"/>
      <c r="L233" s="220"/>
      <c r="M233" s="220"/>
      <c r="N233" s="220"/>
      <c r="O233" s="220"/>
      <c r="P233" s="220"/>
      <c r="Q233" s="220"/>
      <c r="R233" s="220"/>
      <c r="S233" s="220"/>
      <c r="T233" s="90"/>
      <c r="U233" s="91"/>
      <c r="V233" s="92"/>
      <c r="W233" s="145"/>
      <c r="X233" s="69"/>
      <c r="Y233" s="215"/>
      <c r="Z233" s="137">
        <f t="shared" si="14"/>
        <v>221</v>
      </c>
      <c r="AA233" s="17" t="s">
        <v>1014</v>
      </c>
    </row>
    <row r="234" spans="1:27" ht="15.75" thickBot="1" x14ac:dyDescent="0.3">
      <c r="A234" s="226"/>
      <c r="B234" s="87" t="s">
        <v>783</v>
      </c>
      <c r="C234" s="98">
        <v>1</v>
      </c>
      <c r="D234" s="89">
        <v>1</v>
      </c>
      <c r="E234" s="3"/>
      <c r="F234" s="93">
        <v>11</v>
      </c>
      <c r="G234" s="3"/>
      <c r="H234" s="18"/>
      <c r="I234" s="90"/>
      <c r="J234" s="235">
        <v>7</v>
      </c>
      <c r="K234" s="235"/>
      <c r="L234" s="235"/>
      <c r="M234" s="94">
        <v>1</v>
      </c>
      <c r="N234" s="235">
        <v>3</v>
      </c>
      <c r="O234" s="235"/>
      <c r="P234" s="235"/>
      <c r="Q234" s="235"/>
      <c r="R234" s="235"/>
      <c r="S234" s="235"/>
      <c r="T234" s="90"/>
      <c r="U234" s="91"/>
      <c r="V234" s="92"/>
      <c r="W234" s="145"/>
      <c r="X234" s="69" t="s">
        <v>424</v>
      </c>
      <c r="Y234" s="215"/>
      <c r="Z234" s="137">
        <f t="shared" si="14"/>
        <v>221</v>
      </c>
      <c r="AA234" s="17" t="s">
        <v>1015</v>
      </c>
    </row>
    <row r="235" spans="1:27" ht="15.75" thickBot="1" x14ac:dyDescent="0.3">
      <c r="A235" s="226"/>
      <c r="B235" s="87" t="s">
        <v>656</v>
      </c>
      <c r="C235" s="98">
        <v>42</v>
      </c>
      <c r="D235" s="89">
        <v>42</v>
      </c>
      <c r="E235" s="3"/>
      <c r="F235" s="97">
        <v>12</v>
      </c>
      <c r="G235" s="3"/>
      <c r="H235" s="18"/>
      <c r="I235" s="90"/>
      <c r="J235" s="220">
        <v>12</v>
      </c>
      <c r="K235" s="220"/>
      <c r="L235" s="220"/>
      <c r="M235" s="220"/>
      <c r="N235" s="220"/>
      <c r="O235" s="220"/>
      <c r="P235" s="220"/>
      <c r="Q235" s="220"/>
      <c r="R235" s="220"/>
      <c r="S235" s="220"/>
      <c r="T235" s="90"/>
      <c r="U235" s="91"/>
      <c r="V235" s="92"/>
      <c r="W235" s="145"/>
      <c r="X235" s="69"/>
      <c r="Y235" s="215"/>
      <c r="Z235" s="137">
        <f t="shared" si="14"/>
        <v>225</v>
      </c>
      <c r="AA235" s="17" t="s">
        <v>1016</v>
      </c>
    </row>
    <row r="236" spans="1:27" ht="15.75" thickBot="1" x14ac:dyDescent="0.3">
      <c r="A236" s="226"/>
      <c r="B236" s="87" t="s">
        <v>657</v>
      </c>
      <c r="C236" s="98">
        <v>3</v>
      </c>
      <c r="D236" s="89">
        <v>3</v>
      </c>
      <c r="E236" s="3"/>
      <c r="F236" s="97">
        <v>13</v>
      </c>
      <c r="G236" s="3"/>
      <c r="H236" s="18"/>
      <c r="I236" s="90"/>
      <c r="J236" s="220">
        <v>13</v>
      </c>
      <c r="K236" s="220"/>
      <c r="L236" s="220"/>
      <c r="M236" s="220"/>
      <c r="N236" s="220"/>
      <c r="O236" s="220"/>
      <c r="P236" s="220"/>
      <c r="Q236" s="220"/>
      <c r="R236" s="220"/>
      <c r="S236" s="220"/>
      <c r="T236" s="90"/>
      <c r="U236" s="91"/>
      <c r="V236" s="92"/>
      <c r="W236" s="145"/>
      <c r="X236" s="69"/>
      <c r="Y236" s="215"/>
      <c r="Z236" s="137">
        <f t="shared" si="14"/>
        <v>229</v>
      </c>
      <c r="AA236" s="17" t="s">
        <v>1017</v>
      </c>
    </row>
    <row r="237" spans="1:27" ht="15.75" thickBot="1" x14ac:dyDescent="0.3">
      <c r="A237" s="226"/>
      <c r="B237" s="87" t="s">
        <v>658</v>
      </c>
      <c r="C237" s="98">
        <v>1</v>
      </c>
      <c r="D237" s="89">
        <v>1</v>
      </c>
      <c r="E237" s="3"/>
      <c r="F237" s="97">
        <v>14</v>
      </c>
      <c r="G237" s="3"/>
      <c r="H237" s="18"/>
      <c r="I237" s="90"/>
      <c r="J237" s="220">
        <v>14</v>
      </c>
      <c r="K237" s="220"/>
      <c r="L237" s="220"/>
      <c r="M237" s="220"/>
      <c r="N237" s="220"/>
      <c r="O237" s="220"/>
      <c r="P237" s="220"/>
      <c r="Q237" s="220"/>
      <c r="R237" s="220"/>
      <c r="S237" s="220"/>
      <c r="T237" s="90"/>
      <c r="U237" s="91"/>
      <c r="V237" s="92"/>
      <c r="W237" s="145"/>
      <c r="X237" s="69"/>
      <c r="Y237" s="215"/>
      <c r="Z237" s="137">
        <f t="shared" si="14"/>
        <v>233</v>
      </c>
      <c r="AA237" s="17" t="s">
        <v>1018</v>
      </c>
    </row>
    <row r="238" spans="1:27" ht="15.75" thickBot="1" x14ac:dyDescent="0.3">
      <c r="A238" s="226"/>
      <c r="B238" s="87" t="s">
        <v>784</v>
      </c>
      <c r="C238" s="98">
        <v>1</v>
      </c>
      <c r="D238" s="89">
        <v>1</v>
      </c>
      <c r="E238" s="3"/>
      <c r="F238" s="97">
        <v>14.1</v>
      </c>
      <c r="G238" s="3"/>
      <c r="H238" s="127"/>
      <c r="I238" s="90"/>
      <c r="J238" s="220">
        <v>11</v>
      </c>
      <c r="K238" s="220"/>
      <c r="L238" s="220"/>
      <c r="M238" s="220"/>
      <c r="N238" s="220"/>
      <c r="O238" s="220"/>
      <c r="P238" s="220"/>
      <c r="Q238" s="220"/>
      <c r="R238" s="220"/>
      <c r="S238" s="220"/>
      <c r="T238" s="90"/>
      <c r="U238" s="91"/>
      <c r="V238" s="92"/>
      <c r="W238" s="145"/>
      <c r="X238" s="69" t="s">
        <v>597</v>
      </c>
      <c r="Y238" s="215"/>
      <c r="Z238" s="137">
        <f t="shared" si="14"/>
        <v>234</v>
      </c>
      <c r="AA238" s="17" t="s">
        <v>1019</v>
      </c>
    </row>
    <row r="239" spans="1:27" x14ac:dyDescent="0.25">
      <c r="A239" s="227"/>
      <c r="B239" s="99" t="s">
        <v>660</v>
      </c>
      <c r="C239" s="100">
        <v>1</v>
      </c>
      <c r="D239" s="101">
        <v>1</v>
      </c>
      <c r="E239" s="9"/>
      <c r="F239" s="21">
        <v>15</v>
      </c>
      <c r="G239" s="9"/>
      <c r="H239" s="18"/>
      <c r="I239" s="102"/>
      <c r="J239" s="220">
        <v>15</v>
      </c>
      <c r="K239" s="220"/>
      <c r="L239" s="220"/>
      <c r="M239" s="220"/>
      <c r="N239" s="220"/>
      <c r="O239" s="220"/>
      <c r="P239" s="220"/>
      <c r="Q239" s="220"/>
      <c r="R239" s="220"/>
      <c r="S239" s="220"/>
      <c r="T239" s="102"/>
      <c r="U239" s="91"/>
      <c r="V239" s="92"/>
      <c r="W239" s="95"/>
      <c r="X239" s="146"/>
      <c r="Y239" s="216"/>
      <c r="Z239" s="147">
        <f t="shared" si="14"/>
        <v>237</v>
      </c>
      <c r="AA239" s="25" t="s">
        <v>1020</v>
      </c>
    </row>
    <row r="240" spans="1:27" x14ac:dyDescent="0.25">
      <c r="A240" s="83"/>
      <c r="B240" s="113"/>
      <c r="C240" s="85"/>
      <c r="D240" s="2"/>
      <c r="E240" s="2"/>
      <c r="F240" s="6"/>
      <c r="G240" s="2"/>
      <c r="H240" s="2"/>
      <c r="I240" s="2"/>
      <c r="J240" s="2"/>
      <c r="K240" s="2"/>
      <c r="L240" s="2"/>
      <c r="M240" s="2"/>
      <c r="N240" s="2"/>
      <c r="O240" s="2"/>
      <c r="P240" s="2"/>
      <c r="Q240" s="2"/>
      <c r="R240" s="2"/>
      <c r="S240" s="2"/>
      <c r="T240" s="2"/>
      <c r="U240" s="2"/>
      <c r="V240" s="2"/>
      <c r="W240" s="2"/>
      <c r="X240" s="69"/>
      <c r="Y240" s="137"/>
      <c r="Z240" s="138"/>
    </row>
    <row r="241" spans="1:27" x14ac:dyDescent="0.25">
      <c r="A241" s="225" t="s">
        <v>661</v>
      </c>
      <c r="B241" s="104" t="s">
        <v>662</v>
      </c>
      <c r="C241" s="228" t="s">
        <v>744</v>
      </c>
      <c r="D241" s="228"/>
      <c r="E241" s="86"/>
      <c r="F241" s="86" t="s">
        <v>745</v>
      </c>
      <c r="G241" s="86"/>
      <c r="H241" s="228" t="s">
        <v>746</v>
      </c>
      <c r="I241" s="228"/>
      <c r="J241" s="228"/>
      <c r="K241" s="228"/>
      <c r="L241" s="228"/>
      <c r="M241" s="228"/>
      <c r="N241" s="228"/>
      <c r="O241" s="228"/>
      <c r="P241" s="228"/>
      <c r="Q241" s="228"/>
      <c r="R241" s="228"/>
      <c r="S241" s="228"/>
      <c r="T241" s="228"/>
      <c r="U241" s="228"/>
      <c r="V241" s="229"/>
      <c r="W241" s="141"/>
      <c r="X241" s="141" t="s">
        <v>1091</v>
      </c>
      <c r="Y241" s="141" t="s">
        <v>1088</v>
      </c>
      <c r="Z241" s="141" t="s">
        <v>1089</v>
      </c>
      <c r="AA241" s="148" t="s">
        <v>1090</v>
      </c>
    </row>
    <row r="242" spans="1:27" ht="15.75" thickBot="1" x14ac:dyDescent="0.3">
      <c r="A242" s="226"/>
      <c r="B242" s="87" t="s">
        <v>577</v>
      </c>
      <c r="C242" s="98">
        <v>5</v>
      </c>
      <c r="D242" s="89">
        <v>5</v>
      </c>
      <c r="E242" s="3"/>
      <c r="F242" s="93">
        <v>10</v>
      </c>
      <c r="G242" s="3"/>
      <c r="H242" s="18"/>
      <c r="I242" s="90"/>
      <c r="J242" s="220">
        <v>10</v>
      </c>
      <c r="K242" s="220"/>
      <c r="L242" s="220"/>
      <c r="M242" s="220"/>
      <c r="N242" s="220"/>
      <c r="O242" s="220"/>
      <c r="P242" s="220"/>
      <c r="Q242" s="220"/>
      <c r="R242" s="220"/>
      <c r="S242" s="220"/>
      <c r="T242" s="90"/>
      <c r="U242" s="91"/>
      <c r="V242" s="92"/>
      <c r="W242" s="142"/>
      <c r="X242" s="143"/>
      <c r="Y242" s="214" t="s">
        <v>1021</v>
      </c>
      <c r="Z242" s="144">
        <f t="shared" ref="Z242:Z247" si="15">LEN(AA242)</f>
        <v>170</v>
      </c>
      <c r="AA242" s="24" t="s">
        <v>1022</v>
      </c>
    </row>
    <row r="243" spans="1:27" ht="15.75" thickBot="1" x14ac:dyDescent="0.3">
      <c r="A243" s="226"/>
      <c r="B243" s="87" t="s">
        <v>578</v>
      </c>
      <c r="C243" s="98">
        <v>23</v>
      </c>
      <c r="D243" s="89">
        <v>23</v>
      </c>
      <c r="E243" s="3"/>
      <c r="F243" s="97">
        <v>11</v>
      </c>
      <c r="G243" s="3"/>
      <c r="H243" s="18"/>
      <c r="I243" s="90"/>
      <c r="J243" s="220">
        <v>11</v>
      </c>
      <c r="K243" s="220"/>
      <c r="L243" s="220"/>
      <c r="M243" s="220"/>
      <c r="N243" s="220"/>
      <c r="O243" s="220"/>
      <c r="P243" s="220"/>
      <c r="Q243" s="220"/>
      <c r="R243" s="220"/>
      <c r="S243" s="220"/>
      <c r="T243" s="90"/>
      <c r="U243" s="91"/>
      <c r="V243" s="92"/>
      <c r="W243" s="145"/>
      <c r="X243" s="69"/>
      <c r="Y243" s="215"/>
      <c r="Z243" s="137">
        <f t="shared" si="15"/>
        <v>174</v>
      </c>
      <c r="AA243" s="17" t="s">
        <v>1023</v>
      </c>
    </row>
    <row r="244" spans="1:27" ht="15.75" thickBot="1" x14ac:dyDescent="0.3">
      <c r="A244" s="226"/>
      <c r="B244" s="87" t="s">
        <v>580</v>
      </c>
      <c r="C244" s="98">
        <v>42</v>
      </c>
      <c r="D244" s="89">
        <v>42</v>
      </c>
      <c r="E244" s="3"/>
      <c r="F244" s="97">
        <v>12</v>
      </c>
      <c r="G244" s="3"/>
      <c r="H244" s="18"/>
      <c r="I244" s="90"/>
      <c r="J244" s="220">
        <v>12</v>
      </c>
      <c r="K244" s="220"/>
      <c r="L244" s="220"/>
      <c r="M244" s="220"/>
      <c r="N244" s="220"/>
      <c r="O244" s="220"/>
      <c r="P244" s="220"/>
      <c r="Q244" s="220"/>
      <c r="R244" s="220"/>
      <c r="S244" s="220"/>
      <c r="T244" s="90"/>
      <c r="U244" s="91"/>
      <c r="V244" s="92"/>
      <c r="W244" s="145"/>
      <c r="X244" s="69"/>
      <c r="Y244" s="215"/>
      <c r="Z244" s="137">
        <f t="shared" si="15"/>
        <v>178</v>
      </c>
      <c r="AA244" s="17" t="s">
        <v>1024</v>
      </c>
    </row>
    <row r="245" spans="1:27" ht="15.75" thickBot="1" x14ac:dyDescent="0.3">
      <c r="A245" s="226"/>
      <c r="B245" s="87" t="s">
        <v>581</v>
      </c>
      <c r="C245" s="98">
        <v>26</v>
      </c>
      <c r="D245" s="89">
        <v>26</v>
      </c>
      <c r="E245" s="3"/>
      <c r="F245" s="97">
        <v>13</v>
      </c>
      <c r="G245" s="3"/>
      <c r="H245" s="18"/>
      <c r="I245" s="90"/>
      <c r="J245" s="220">
        <v>13</v>
      </c>
      <c r="K245" s="220"/>
      <c r="L245" s="220"/>
      <c r="M245" s="220"/>
      <c r="N245" s="220"/>
      <c r="O245" s="220"/>
      <c r="P245" s="220"/>
      <c r="Q245" s="220"/>
      <c r="R245" s="220"/>
      <c r="S245" s="220"/>
      <c r="T245" s="90"/>
      <c r="U245" s="91"/>
      <c r="V245" s="92"/>
      <c r="W245" s="145"/>
      <c r="X245" s="69"/>
      <c r="Y245" s="215"/>
      <c r="Z245" s="137">
        <f t="shared" si="15"/>
        <v>182</v>
      </c>
      <c r="AA245" s="17" t="s">
        <v>1025</v>
      </c>
    </row>
    <row r="246" spans="1:27" ht="15.75" thickBot="1" x14ac:dyDescent="0.3">
      <c r="A246" s="226"/>
      <c r="B246" s="87" t="s">
        <v>582</v>
      </c>
      <c r="C246" s="98">
        <v>3</v>
      </c>
      <c r="D246" s="89">
        <v>3</v>
      </c>
      <c r="E246" s="3"/>
      <c r="F246" s="97">
        <v>14</v>
      </c>
      <c r="G246" s="3"/>
      <c r="H246" s="18"/>
      <c r="I246" s="90"/>
      <c r="J246" s="220">
        <v>14</v>
      </c>
      <c r="K246" s="220"/>
      <c r="L246" s="220"/>
      <c r="M246" s="220"/>
      <c r="N246" s="220"/>
      <c r="O246" s="220"/>
      <c r="P246" s="220"/>
      <c r="Q246" s="220"/>
      <c r="R246" s="220"/>
      <c r="S246" s="220"/>
      <c r="T246" s="90"/>
      <c r="U246" s="91"/>
      <c r="V246" s="92"/>
      <c r="W246" s="145"/>
      <c r="X246" s="69"/>
      <c r="Y246" s="215"/>
      <c r="Z246" s="137">
        <f t="shared" si="15"/>
        <v>186</v>
      </c>
      <c r="AA246" s="17" t="s">
        <v>1026</v>
      </c>
    </row>
    <row r="247" spans="1:27" x14ac:dyDescent="0.25">
      <c r="A247" s="227"/>
      <c r="B247" s="99" t="s">
        <v>663</v>
      </c>
      <c r="C247" s="100">
        <v>1</v>
      </c>
      <c r="D247" s="101">
        <v>1</v>
      </c>
      <c r="E247" s="9"/>
      <c r="F247" s="21">
        <v>15</v>
      </c>
      <c r="G247" s="9"/>
      <c r="H247" s="18"/>
      <c r="I247" s="102"/>
      <c r="J247" s="220">
        <v>15</v>
      </c>
      <c r="K247" s="220"/>
      <c r="L247" s="220"/>
      <c r="M247" s="220"/>
      <c r="N247" s="220"/>
      <c r="O247" s="220"/>
      <c r="P247" s="220"/>
      <c r="Q247" s="220"/>
      <c r="R247" s="220"/>
      <c r="S247" s="220"/>
      <c r="T247" s="102"/>
      <c r="U247" s="91"/>
      <c r="V247" s="92"/>
      <c r="W247" s="95"/>
      <c r="X247" s="146"/>
      <c r="Y247" s="216"/>
      <c r="Z247" s="147">
        <f t="shared" si="15"/>
        <v>190</v>
      </c>
      <c r="AA247" s="25" t="s">
        <v>1027</v>
      </c>
    </row>
    <row r="248" spans="1:27" x14ac:dyDescent="0.25">
      <c r="A248" s="83"/>
      <c r="B248" s="113"/>
      <c r="C248" s="85"/>
      <c r="D248" s="2"/>
      <c r="E248" s="2"/>
      <c r="F248" s="6"/>
      <c r="G248" s="2"/>
      <c r="H248" s="2"/>
      <c r="I248" s="2"/>
      <c r="J248" s="2"/>
      <c r="K248" s="2"/>
      <c r="L248" s="2"/>
      <c r="M248" s="2"/>
      <c r="N248" s="2"/>
      <c r="O248" s="2"/>
      <c r="P248" s="2"/>
      <c r="Q248" s="2"/>
      <c r="R248" s="2"/>
      <c r="S248" s="2"/>
      <c r="T248" s="2"/>
      <c r="U248" s="2"/>
      <c r="V248" s="2"/>
      <c r="W248" s="2"/>
      <c r="X248" s="69"/>
      <c r="Y248" s="137"/>
      <c r="Z248" s="138"/>
    </row>
    <row r="249" spans="1:27" x14ac:dyDescent="0.25">
      <c r="A249" s="225" t="s">
        <v>664</v>
      </c>
      <c r="B249" s="104" t="s">
        <v>665</v>
      </c>
      <c r="C249" s="228" t="s">
        <v>744</v>
      </c>
      <c r="D249" s="228"/>
      <c r="E249" s="86"/>
      <c r="F249" s="86" t="s">
        <v>745</v>
      </c>
      <c r="G249" s="86"/>
      <c r="H249" s="228" t="s">
        <v>746</v>
      </c>
      <c r="I249" s="228"/>
      <c r="J249" s="228"/>
      <c r="K249" s="228"/>
      <c r="L249" s="228"/>
      <c r="M249" s="228"/>
      <c r="N249" s="228"/>
      <c r="O249" s="228"/>
      <c r="P249" s="228"/>
      <c r="Q249" s="228"/>
      <c r="R249" s="228"/>
      <c r="S249" s="228"/>
      <c r="T249" s="228"/>
      <c r="U249" s="228"/>
      <c r="V249" s="229"/>
      <c r="W249" s="141"/>
      <c r="X249" s="141" t="s">
        <v>1091</v>
      </c>
      <c r="Y249" s="141" t="s">
        <v>1088</v>
      </c>
      <c r="Z249" s="141" t="s">
        <v>1089</v>
      </c>
      <c r="AA249" s="148" t="s">
        <v>1090</v>
      </c>
    </row>
    <row r="250" spans="1:27" ht="15.75" thickBot="1" x14ac:dyDescent="0.3">
      <c r="A250" s="226"/>
      <c r="B250" s="87" t="s">
        <v>666</v>
      </c>
      <c r="C250" s="98">
        <v>1</v>
      </c>
      <c r="D250" s="89">
        <v>1</v>
      </c>
      <c r="E250" s="3"/>
      <c r="F250" s="93">
        <v>14</v>
      </c>
      <c r="G250" s="3"/>
      <c r="H250" s="18"/>
      <c r="I250" s="90"/>
      <c r="J250" s="220">
        <v>14</v>
      </c>
      <c r="K250" s="220"/>
      <c r="L250" s="220"/>
      <c r="M250" s="220"/>
      <c r="N250" s="220"/>
      <c r="O250" s="220"/>
      <c r="P250" s="220"/>
      <c r="Q250" s="220"/>
      <c r="R250" s="220"/>
      <c r="S250" s="220"/>
      <c r="T250" s="90"/>
      <c r="U250" s="91"/>
      <c r="V250" s="92"/>
      <c r="W250" s="142"/>
      <c r="X250" s="143"/>
      <c r="Y250" s="214" t="s">
        <v>1028</v>
      </c>
      <c r="Z250" s="144">
        <f t="shared" ref="Z250:Z261" si="16">LEN(AA250)</f>
        <v>120</v>
      </c>
      <c r="AA250" s="24" t="s">
        <v>1029</v>
      </c>
    </row>
    <row r="251" spans="1:27" ht="15.75" thickBot="1" x14ac:dyDescent="0.3">
      <c r="A251" s="226"/>
      <c r="B251" s="87" t="s">
        <v>667</v>
      </c>
      <c r="C251" s="98">
        <v>2</v>
      </c>
      <c r="D251" s="89">
        <v>2</v>
      </c>
      <c r="E251" s="3"/>
      <c r="F251" s="97">
        <v>15</v>
      </c>
      <c r="G251" s="3"/>
      <c r="H251" s="18"/>
      <c r="I251" s="90"/>
      <c r="J251" s="220">
        <v>15</v>
      </c>
      <c r="K251" s="220"/>
      <c r="L251" s="220"/>
      <c r="M251" s="220"/>
      <c r="N251" s="220"/>
      <c r="O251" s="220"/>
      <c r="P251" s="220"/>
      <c r="Q251" s="220"/>
      <c r="R251" s="220"/>
      <c r="S251" s="220"/>
      <c r="T251" s="90"/>
      <c r="U251" s="91"/>
      <c r="V251" s="92"/>
      <c r="W251" s="145"/>
      <c r="X251" s="69"/>
      <c r="Y251" s="215"/>
      <c r="Z251" s="137">
        <f t="shared" si="16"/>
        <v>124</v>
      </c>
      <c r="AA251" s="17" t="s">
        <v>1030</v>
      </c>
    </row>
    <row r="252" spans="1:27" x14ac:dyDescent="0.25">
      <c r="A252" s="226"/>
      <c r="B252" s="87" t="s">
        <v>668</v>
      </c>
      <c r="C252" s="98">
        <v>17</v>
      </c>
      <c r="D252" s="89">
        <v>17</v>
      </c>
      <c r="E252" s="3"/>
      <c r="F252" s="21">
        <v>16</v>
      </c>
      <c r="G252" s="3"/>
      <c r="H252" s="18"/>
      <c r="I252" s="90"/>
      <c r="J252" s="220">
        <v>16</v>
      </c>
      <c r="K252" s="220"/>
      <c r="L252" s="220"/>
      <c r="M252" s="220"/>
      <c r="N252" s="220"/>
      <c r="O252" s="220"/>
      <c r="P252" s="220"/>
      <c r="Q252" s="220"/>
      <c r="R252" s="220"/>
      <c r="S252" s="220"/>
      <c r="T252" s="90"/>
      <c r="U252" s="91"/>
      <c r="V252" s="92"/>
      <c r="W252" s="145"/>
      <c r="X252" s="69"/>
      <c r="Y252" s="215"/>
      <c r="Z252" s="137">
        <f t="shared" si="16"/>
        <v>128</v>
      </c>
      <c r="AA252" s="17" t="s">
        <v>1031</v>
      </c>
    </row>
    <row r="253" spans="1:27" ht="15.75" thickBot="1" x14ac:dyDescent="0.3">
      <c r="A253" s="226"/>
      <c r="B253" s="87" t="s">
        <v>785</v>
      </c>
      <c r="C253" s="98">
        <v>1</v>
      </c>
      <c r="D253" s="89">
        <v>1</v>
      </c>
      <c r="E253" s="3"/>
      <c r="F253" s="93">
        <v>16</v>
      </c>
      <c r="G253" s="3"/>
      <c r="H253" s="18"/>
      <c r="I253" s="90"/>
      <c r="J253" s="220">
        <v>16</v>
      </c>
      <c r="K253" s="220"/>
      <c r="L253" s="220"/>
      <c r="M253" s="220"/>
      <c r="N253" s="220"/>
      <c r="O253" s="220"/>
      <c r="P253" s="220"/>
      <c r="Q253" s="220"/>
      <c r="R253" s="220"/>
      <c r="S253" s="220"/>
      <c r="T253" s="90"/>
      <c r="U253" s="111"/>
      <c r="V253" s="121"/>
      <c r="W253" s="145"/>
      <c r="X253" s="69" t="s">
        <v>523</v>
      </c>
      <c r="Y253" s="215"/>
      <c r="Z253" s="137">
        <f t="shared" si="16"/>
        <v>128</v>
      </c>
      <c r="AA253" s="17" t="s">
        <v>1032</v>
      </c>
    </row>
    <row r="254" spans="1:27" x14ac:dyDescent="0.25">
      <c r="A254" s="226"/>
      <c r="B254" s="87" t="s">
        <v>786</v>
      </c>
      <c r="C254" s="98">
        <v>1</v>
      </c>
      <c r="D254" s="89">
        <v>1</v>
      </c>
      <c r="E254" s="3"/>
      <c r="F254" s="21">
        <v>17</v>
      </c>
      <c r="G254" s="3"/>
      <c r="H254" s="18"/>
      <c r="I254" s="90"/>
      <c r="J254" s="94">
        <v>1</v>
      </c>
      <c r="K254" s="220">
        <v>16</v>
      </c>
      <c r="L254" s="220"/>
      <c r="M254" s="220"/>
      <c r="N254" s="220"/>
      <c r="O254" s="220"/>
      <c r="P254" s="220"/>
      <c r="Q254" s="220"/>
      <c r="R254" s="220"/>
      <c r="S254" s="220"/>
      <c r="T254" s="90"/>
      <c r="U254" s="91"/>
      <c r="V254" s="92"/>
      <c r="W254" s="145"/>
      <c r="X254" s="69" t="s">
        <v>424</v>
      </c>
      <c r="Y254" s="215"/>
      <c r="Z254" s="137">
        <f t="shared" si="16"/>
        <v>132</v>
      </c>
      <c r="AA254" s="17" t="s">
        <v>1033</v>
      </c>
    </row>
    <row r="255" spans="1:27" x14ac:dyDescent="0.25">
      <c r="A255" s="226"/>
      <c r="B255" s="87" t="s">
        <v>787</v>
      </c>
      <c r="C255" s="98">
        <v>1</v>
      </c>
      <c r="D255" s="89">
        <v>1</v>
      </c>
      <c r="E255" s="3"/>
      <c r="F255" s="19">
        <v>17</v>
      </c>
      <c r="G255" s="3"/>
      <c r="H255" s="18"/>
      <c r="I255" s="90"/>
      <c r="J255" s="234">
        <v>15</v>
      </c>
      <c r="K255" s="234"/>
      <c r="L255" s="234"/>
      <c r="M255" s="234"/>
      <c r="N255" s="234"/>
      <c r="O255" s="234"/>
      <c r="P255" s="234"/>
      <c r="Q255" s="234"/>
      <c r="R255" s="94">
        <v>1</v>
      </c>
      <c r="S255" s="128">
        <v>1</v>
      </c>
      <c r="T255" s="90"/>
      <c r="U255" s="91"/>
      <c r="V255" s="92"/>
      <c r="W255" s="145"/>
      <c r="X255" s="69" t="s">
        <v>424</v>
      </c>
      <c r="Y255" s="215"/>
      <c r="Z255" s="137">
        <f t="shared" si="16"/>
        <v>132</v>
      </c>
      <c r="AA255" s="17" t="s">
        <v>1034</v>
      </c>
    </row>
    <row r="256" spans="1:27" ht="15.75" thickBot="1" x14ac:dyDescent="0.3">
      <c r="A256" s="226"/>
      <c r="B256" s="87" t="s">
        <v>672</v>
      </c>
      <c r="C256" s="98">
        <v>22</v>
      </c>
      <c r="D256" s="89">
        <v>22</v>
      </c>
      <c r="E256" s="3"/>
      <c r="F256" s="93">
        <v>17</v>
      </c>
      <c r="G256" s="3"/>
      <c r="H256" s="18"/>
      <c r="I256" s="90"/>
      <c r="J256" s="220">
        <v>17</v>
      </c>
      <c r="K256" s="220"/>
      <c r="L256" s="220"/>
      <c r="M256" s="220"/>
      <c r="N256" s="220"/>
      <c r="O256" s="220"/>
      <c r="P256" s="220"/>
      <c r="Q256" s="220"/>
      <c r="R256" s="220"/>
      <c r="S256" s="220"/>
      <c r="T256" s="90"/>
      <c r="U256" s="91"/>
      <c r="V256" s="92"/>
      <c r="W256" s="145"/>
      <c r="X256" s="69"/>
      <c r="Y256" s="215"/>
      <c r="Z256" s="137">
        <f t="shared" si="16"/>
        <v>132</v>
      </c>
      <c r="AA256" s="17" t="s">
        <v>1035</v>
      </c>
    </row>
    <row r="257" spans="1:27" ht="15.75" thickBot="1" x14ac:dyDescent="0.3">
      <c r="A257" s="226"/>
      <c r="B257" s="87" t="s">
        <v>673</v>
      </c>
      <c r="C257" s="98">
        <v>23</v>
      </c>
      <c r="D257" s="89">
        <v>23</v>
      </c>
      <c r="E257" s="3"/>
      <c r="F257" s="97">
        <v>18</v>
      </c>
      <c r="G257" s="3"/>
      <c r="H257" s="18"/>
      <c r="I257" s="90"/>
      <c r="J257" s="220">
        <v>18</v>
      </c>
      <c r="K257" s="220"/>
      <c r="L257" s="220"/>
      <c r="M257" s="220"/>
      <c r="N257" s="220"/>
      <c r="O257" s="220"/>
      <c r="P257" s="220"/>
      <c r="Q257" s="220"/>
      <c r="R257" s="220"/>
      <c r="S257" s="220"/>
      <c r="T257" s="90"/>
      <c r="U257" s="91"/>
      <c r="V257" s="92"/>
      <c r="W257" s="145"/>
      <c r="X257" s="69"/>
      <c r="Y257" s="215"/>
      <c r="Z257" s="137">
        <f t="shared" si="16"/>
        <v>136</v>
      </c>
      <c r="AA257" s="17" t="s">
        <v>1036</v>
      </c>
    </row>
    <row r="258" spans="1:27" x14ac:dyDescent="0.25">
      <c r="A258" s="226"/>
      <c r="B258" s="87" t="s">
        <v>674</v>
      </c>
      <c r="C258" s="98">
        <v>13</v>
      </c>
      <c r="D258" s="89">
        <v>13</v>
      </c>
      <c r="E258" s="3"/>
      <c r="F258" s="21">
        <v>19</v>
      </c>
      <c r="G258" s="3"/>
      <c r="H258" s="18"/>
      <c r="I258" s="90"/>
      <c r="J258" s="220">
        <v>19</v>
      </c>
      <c r="K258" s="220"/>
      <c r="L258" s="220"/>
      <c r="M258" s="220"/>
      <c r="N258" s="220"/>
      <c r="O258" s="220"/>
      <c r="P258" s="220"/>
      <c r="Q258" s="220"/>
      <c r="R258" s="220"/>
      <c r="S258" s="220"/>
      <c r="T258" s="90"/>
      <c r="U258" s="91"/>
      <c r="V258" s="92"/>
      <c r="W258" s="145"/>
      <c r="X258" s="69"/>
      <c r="Y258" s="215"/>
      <c r="Z258" s="137">
        <f t="shared" si="16"/>
        <v>140</v>
      </c>
      <c r="AA258" s="17" t="s">
        <v>1037</v>
      </c>
    </row>
    <row r="259" spans="1:27" ht="15.75" thickBot="1" x14ac:dyDescent="0.3">
      <c r="A259" s="226"/>
      <c r="B259" s="87" t="s">
        <v>788</v>
      </c>
      <c r="C259" s="98">
        <v>1</v>
      </c>
      <c r="D259" s="89">
        <v>1</v>
      </c>
      <c r="E259" s="3"/>
      <c r="F259" s="93">
        <v>19</v>
      </c>
      <c r="G259" s="3"/>
      <c r="H259" s="18"/>
      <c r="I259" s="90"/>
      <c r="J259" s="233">
        <v>5</v>
      </c>
      <c r="K259" s="233"/>
      <c r="L259" s="233"/>
      <c r="M259" s="94">
        <v>1</v>
      </c>
      <c r="N259" s="233">
        <v>13</v>
      </c>
      <c r="O259" s="233"/>
      <c r="P259" s="233"/>
      <c r="Q259" s="233"/>
      <c r="R259" s="233"/>
      <c r="S259" s="233"/>
      <c r="T259" s="90"/>
      <c r="U259" s="91"/>
      <c r="V259" s="92"/>
      <c r="W259" s="145"/>
      <c r="X259" s="69" t="s">
        <v>424</v>
      </c>
      <c r="Y259" s="215"/>
      <c r="Z259" s="137">
        <f t="shared" si="16"/>
        <v>140</v>
      </c>
      <c r="AA259" s="17" t="s">
        <v>1038</v>
      </c>
    </row>
    <row r="260" spans="1:27" ht="15.75" thickBot="1" x14ac:dyDescent="0.3">
      <c r="A260" s="226"/>
      <c r="B260" s="87" t="s">
        <v>676</v>
      </c>
      <c r="C260" s="98">
        <v>11</v>
      </c>
      <c r="D260" s="89">
        <v>11</v>
      </c>
      <c r="E260" s="3"/>
      <c r="F260" s="97">
        <v>20</v>
      </c>
      <c r="G260" s="3"/>
      <c r="H260" s="18"/>
      <c r="I260" s="90"/>
      <c r="J260" s="220">
        <v>20</v>
      </c>
      <c r="K260" s="220"/>
      <c r="L260" s="220"/>
      <c r="M260" s="220"/>
      <c r="N260" s="220"/>
      <c r="O260" s="220"/>
      <c r="P260" s="220"/>
      <c r="Q260" s="220"/>
      <c r="R260" s="220"/>
      <c r="S260" s="220"/>
      <c r="T260" s="90"/>
      <c r="U260" s="91"/>
      <c r="V260" s="92"/>
      <c r="W260" s="145"/>
      <c r="X260" s="69"/>
      <c r="Y260" s="215"/>
      <c r="Z260" s="137">
        <f t="shared" si="16"/>
        <v>144</v>
      </c>
      <c r="AA260" s="17" t="s">
        <v>1039</v>
      </c>
    </row>
    <row r="261" spans="1:27" x14ac:dyDescent="0.25">
      <c r="A261" s="227"/>
      <c r="B261" s="99" t="s">
        <v>677</v>
      </c>
      <c r="C261" s="100">
        <v>7</v>
      </c>
      <c r="D261" s="101">
        <v>7</v>
      </c>
      <c r="E261" s="9"/>
      <c r="F261" s="21">
        <v>21</v>
      </c>
      <c r="G261" s="9"/>
      <c r="H261" s="18"/>
      <c r="I261" s="102"/>
      <c r="J261" s="220">
        <v>21</v>
      </c>
      <c r="K261" s="220"/>
      <c r="L261" s="220"/>
      <c r="M261" s="220"/>
      <c r="N261" s="220"/>
      <c r="O261" s="220"/>
      <c r="P261" s="220"/>
      <c r="Q261" s="220"/>
      <c r="R261" s="220"/>
      <c r="S261" s="220"/>
      <c r="T261" s="102"/>
      <c r="U261" s="91"/>
      <c r="V261" s="92"/>
      <c r="W261" s="95"/>
      <c r="X261" s="146"/>
      <c r="Y261" s="216"/>
      <c r="Z261" s="147">
        <f t="shared" si="16"/>
        <v>148</v>
      </c>
      <c r="AA261" s="25" t="s">
        <v>1040</v>
      </c>
    </row>
    <row r="262" spans="1:27" x14ac:dyDescent="0.25">
      <c r="A262" s="83"/>
      <c r="B262" s="113"/>
      <c r="C262" s="85"/>
      <c r="D262" s="2"/>
      <c r="E262" s="2"/>
      <c r="F262" s="6"/>
      <c r="G262" s="2"/>
      <c r="H262" s="2"/>
      <c r="I262" s="2"/>
      <c r="J262" s="2"/>
      <c r="K262" s="2"/>
      <c r="L262" s="2"/>
      <c r="M262" s="2"/>
      <c r="N262" s="2"/>
      <c r="O262" s="2"/>
      <c r="P262" s="2"/>
      <c r="Q262" s="2"/>
      <c r="R262" s="2"/>
      <c r="S262" s="2"/>
      <c r="T262" s="2"/>
      <c r="U262" s="2"/>
      <c r="V262" s="2"/>
      <c r="W262" s="2"/>
      <c r="X262" s="69"/>
      <c r="Y262" s="137"/>
      <c r="Z262" s="138"/>
    </row>
    <row r="263" spans="1:27" x14ac:dyDescent="0.25">
      <c r="A263" s="225" t="s">
        <v>678</v>
      </c>
      <c r="B263" s="104" t="s">
        <v>679</v>
      </c>
      <c r="C263" s="228" t="s">
        <v>744</v>
      </c>
      <c r="D263" s="228"/>
      <c r="E263" s="86"/>
      <c r="F263" s="86" t="s">
        <v>745</v>
      </c>
      <c r="G263" s="86"/>
      <c r="H263" s="228" t="s">
        <v>746</v>
      </c>
      <c r="I263" s="228"/>
      <c r="J263" s="228"/>
      <c r="K263" s="228"/>
      <c r="L263" s="228"/>
      <c r="M263" s="228"/>
      <c r="N263" s="228"/>
      <c r="O263" s="228"/>
      <c r="P263" s="228"/>
      <c r="Q263" s="228"/>
      <c r="R263" s="228"/>
      <c r="S263" s="228"/>
      <c r="T263" s="228"/>
      <c r="U263" s="228"/>
      <c r="V263" s="229"/>
      <c r="W263" s="141"/>
      <c r="X263" s="141" t="s">
        <v>1091</v>
      </c>
      <c r="Y263" s="141" t="s">
        <v>1088</v>
      </c>
      <c r="Z263" s="141" t="s">
        <v>1089</v>
      </c>
      <c r="AA263" s="148" t="s">
        <v>1090</v>
      </c>
    </row>
    <row r="264" spans="1:27" ht="15.75" thickBot="1" x14ac:dyDescent="0.3">
      <c r="A264" s="226"/>
      <c r="B264" s="87" t="s">
        <v>680</v>
      </c>
      <c r="C264" s="98">
        <v>3</v>
      </c>
      <c r="D264" s="89">
        <v>3</v>
      </c>
      <c r="E264" s="3"/>
      <c r="F264" s="93">
        <v>14</v>
      </c>
      <c r="G264" s="3"/>
      <c r="H264" s="18"/>
      <c r="I264" s="90"/>
      <c r="J264" s="220">
        <v>14</v>
      </c>
      <c r="K264" s="220"/>
      <c r="L264" s="220"/>
      <c r="M264" s="220"/>
      <c r="N264" s="220"/>
      <c r="O264" s="220"/>
      <c r="P264" s="220"/>
      <c r="Q264" s="220"/>
      <c r="R264" s="220"/>
      <c r="S264" s="220"/>
      <c r="T264" s="90"/>
      <c r="U264" s="129"/>
      <c r="V264" s="130"/>
      <c r="W264" s="150"/>
      <c r="X264" s="143"/>
      <c r="Y264" s="214" t="s">
        <v>1041</v>
      </c>
      <c r="Z264" s="144">
        <f t="shared" ref="Z264:Z272" si="17">LEN(AA264)</f>
        <v>127</v>
      </c>
      <c r="AA264" s="24" t="s">
        <v>1042</v>
      </c>
    </row>
    <row r="265" spans="1:27" ht="15.75" thickBot="1" x14ac:dyDescent="0.3">
      <c r="A265" s="226"/>
      <c r="B265" s="87" t="s">
        <v>681</v>
      </c>
      <c r="C265" s="98">
        <v>10</v>
      </c>
      <c r="D265" s="89">
        <v>10</v>
      </c>
      <c r="E265" s="3"/>
      <c r="F265" s="97">
        <v>15</v>
      </c>
      <c r="G265" s="3"/>
      <c r="H265" s="18"/>
      <c r="I265" s="90"/>
      <c r="J265" s="220">
        <v>15</v>
      </c>
      <c r="K265" s="220"/>
      <c r="L265" s="220"/>
      <c r="M265" s="220"/>
      <c r="N265" s="220"/>
      <c r="O265" s="220"/>
      <c r="P265" s="220"/>
      <c r="Q265" s="220"/>
      <c r="R265" s="220"/>
      <c r="S265" s="220"/>
      <c r="T265" s="90"/>
      <c r="U265" s="129"/>
      <c r="V265" s="130"/>
      <c r="W265" s="3"/>
      <c r="X265" s="69"/>
      <c r="Y265" s="215"/>
      <c r="Z265" s="137">
        <f t="shared" si="17"/>
        <v>131</v>
      </c>
      <c r="AA265" s="17" t="s">
        <v>1043</v>
      </c>
    </row>
    <row r="266" spans="1:27" ht="15.75" thickBot="1" x14ac:dyDescent="0.3">
      <c r="A266" s="226"/>
      <c r="B266" s="87" t="s">
        <v>682</v>
      </c>
      <c r="C266" s="98">
        <v>25</v>
      </c>
      <c r="D266" s="89">
        <v>25</v>
      </c>
      <c r="E266" s="3"/>
      <c r="F266" s="97">
        <v>16</v>
      </c>
      <c r="G266" s="3"/>
      <c r="H266" s="18"/>
      <c r="I266" s="90"/>
      <c r="J266" s="220">
        <v>16</v>
      </c>
      <c r="K266" s="220"/>
      <c r="L266" s="220"/>
      <c r="M266" s="220"/>
      <c r="N266" s="220"/>
      <c r="O266" s="220"/>
      <c r="P266" s="220"/>
      <c r="Q266" s="220"/>
      <c r="R266" s="220"/>
      <c r="S266" s="220"/>
      <c r="T266" s="90"/>
      <c r="U266" s="129"/>
      <c r="V266" s="130"/>
      <c r="W266" s="3"/>
      <c r="X266" s="69"/>
      <c r="Y266" s="215"/>
      <c r="Z266" s="137">
        <f t="shared" si="17"/>
        <v>135</v>
      </c>
      <c r="AA266" s="17" t="s">
        <v>1044</v>
      </c>
    </row>
    <row r="267" spans="1:27" ht="15.75" thickBot="1" x14ac:dyDescent="0.3">
      <c r="A267" s="226"/>
      <c r="B267" s="87" t="s">
        <v>683</v>
      </c>
      <c r="C267" s="98">
        <v>21</v>
      </c>
      <c r="D267" s="89">
        <v>21</v>
      </c>
      <c r="E267" s="3"/>
      <c r="F267" s="97">
        <v>17</v>
      </c>
      <c r="G267" s="3"/>
      <c r="H267" s="18"/>
      <c r="I267" s="90"/>
      <c r="J267" s="220">
        <v>17</v>
      </c>
      <c r="K267" s="220"/>
      <c r="L267" s="220"/>
      <c r="M267" s="220"/>
      <c r="N267" s="220"/>
      <c r="O267" s="220"/>
      <c r="P267" s="220"/>
      <c r="Q267" s="220"/>
      <c r="R267" s="220"/>
      <c r="S267" s="220"/>
      <c r="T267" s="90"/>
      <c r="U267" s="129"/>
      <c r="V267" s="130"/>
      <c r="W267" s="3"/>
      <c r="X267" s="69"/>
      <c r="Y267" s="215"/>
      <c r="Z267" s="137">
        <f t="shared" si="17"/>
        <v>139</v>
      </c>
      <c r="AA267" s="17" t="s">
        <v>1045</v>
      </c>
    </row>
    <row r="268" spans="1:27" ht="15.75" thickBot="1" x14ac:dyDescent="0.3">
      <c r="A268" s="226"/>
      <c r="B268" s="87" t="s">
        <v>789</v>
      </c>
      <c r="C268" s="98">
        <v>1</v>
      </c>
      <c r="D268" s="89">
        <v>1</v>
      </c>
      <c r="E268" s="3"/>
      <c r="F268" s="97">
        <v>17.100000000000001</v>
      </c>
      <c r="G268" s="3"/>
      <c r="H268" s="18"/>
      <c r="I268" s="90"/>
      <c r="J268" s="220">
        <v>18</v>
      </c>
      <c r="K268" s="220"/>
      <c r="L268" s="220"/>
      <c r="M268" s="220"/>
      <c r="N268" s="220"/>
      <c r="O268" s="220"/>
      <c r="P268" s="220"/>
      <c r="Q268" s="220"/>
      <c r="R268" s="220"/>
      <c r="S268" s="220"/>
      <c r="T268" s="90"/>
      <c r="U268" s="131"/>
      <c r="V268" s="132"/>
      <c r="W268" s="3"/>
      <c r="X268" s="69" t="s">
        <v>597</v>
      </c>
      <c r="Y268" s="215"/>
      <c r="Z268" s="137">
        <f t="shared" si="17"/>
        <v>140</v>
      </c>
      <c r="AA268" s="17" t="s">
        <v>1046</v>
      </c>
    </row>
    <row r="269" spans="1:27" ht="15.75" thickBot="1" x14ac:dyDescent="0.3">
      <c r="A269" s="226"/>
      <c r="B269" s="87" t="s">
        <v>685</v>
      </c>
      <c r="C269" s="98">
        <v>21</v>
      </c>
      <c r="D269" s="89">
        <v>21</v>
      </c>
      <c r="E269" s="3"/>
      <c r="F269" s="97">
        <v>18</v>
      </c>
      <c r="G269" s="3"/>
      <c r="H269" s="18"/>
      <c r="I269" s="90"/>
      <c r="J269" s="220">
        <v>18</v>
      </c>
      <c r="K269" s="220"/>
      <c r="L269" s="220"/>
      <c r="M269" s="220"/>
      <c r="N269" s="220"/>
      <c r="O269" s="220"/>
      <c r="P269" s="220"/>
      <c r="Q269" s="220"/>
      <c r="R269" s="220"/>
      <c r="S269" s="220"/>
      <c r="T269" s="90"/>
      <c r="U269" s="129"/>
      <c r="V269" s="130"/>
      <c r="W269" s="3"/>
      <c r="X269" s="69"/>
      <c r="Y269" s="215"/>
      <c r="Z269" s="137">
        <f t="shared" si="17"/>
        <v>143</v>
      </c>
      <c r="AA269" s="17" t="s">
        <v>1047</v>
      </c>
    </row>
    <row r="270" spans="1:27" ht="15.75" thickBot="1" x14ac:dyDescent="0.3">
      <c r="A270" s="226"/>
      <c r="B270" s="87" t="s">
        <v>686</v>
      </c>
      <c r="C270" s="98">
        <v>15</v>
      </c>
      <c r="D270" s="89">
        <v>15</v>
      </c>
      <c r="E270" s="3"/>
      <c r="F270" s="97">
        <v>19</v>
      </c>
      <c r="G270" s="3"/>
      <c r="H270" s="18"/>
      <c r="I270" s="90"/>
      <c r="J270" s="220">
        <v>19</v>
      </c>
      <c r="K270" s="220"/>
      <c r="L270" s="220"/>
      <c r="M270" s="220"/>
      <c r="N270" s="220"/>
      <c r="O270" s="220"/>
      <c r="P270" s="220"/>
      <c r="Q270" s="220"/>
      <c r="R270" s="220"/>
      <c r="S270" s="220"/>
      <c r="T270" s="90"/>
      <c r="U270" s="129"/>
      <c r="V270" s="130"/>
      <c r="W270" s="3"/>
      <c r="X270" s="69"/>
      <c r="Y270" s="215"/>
      <c r="Z270" s="137">
        <f t="shared" si="17"/>
        <v>147</v>
      </c>
      <c r="AA270" s="17" t="s">
        <v>1048</v>
      </c>
    </row>
    <row r="271" spans="1:27" ht="15.75" thickBot="1" x14ac:dyDescent="0.3">
      <c r="A271" s="226"/>
      <c r="B271" s="87" t="s">
        <v>687</v>
      </c>
      <c r="C271" s="98">
        <v>3</v>
      </c>
      <c r="D271" s="89">
        <v>3</v>
      </c>
      <c r="E271" s="3"/>
      <c r="F271" s="97">
        <v>20</v>
      </c>
      <c r="G271" s="3"/>
      <c r="H271" s="18"/>
      <c r="I271" s="90"/>
      <c r="J271" s="220">
        <v>20</v>
      </c>
      <c r="K271" s="220"/>
      <c r="L271" s="220"/>
      <c r="M271" s="220"/>
      <c r="N271" s="220"/>
      <c r="O271" s="220"/>
      <c r="P271" s="220"/>
      <c r="Q271" s="220"/>
      <c r="R271" s="220"/>
      <c r="S271" s="220"/>
      <c r="T271" s="90"/>
      <c r="U271" s="129"/>
      <c r="V271" s="130"/>
      <c r="W271" s="3"/>
      <c r="X271" s="69"/>
      <c r="Y271" s="215"/>
      <c r="Z271" s="137">
        <f t="shared" si="17"/>
        <v>151</v>
      </c>
      <c r="AA271" s="17" t="s">
        <v>1049</v>
      </c>
    </row>
    <row r="272" spans="1:27" x14ac:dyDescent="0.25">
      <c r="A272" s="227"/>
      <c r="B272" s="99" t="s">
        <v>688</v>
      </c>
      <c r="C272" s="100">
        <v>1</v>
      </c>
      <c r="D272" s="101">
        <v>1</v>
      </c>
      <c r="E272" s="9"/>
      <c r="F272" s="21">
        <v>21</v>
      </c>
      <c r="G272" s="9"/>
      <c r="H272" s="18"/>
      <c r="I272" s="102"/>
      <c r="J272" s="220">
        <v>21</v>
      </c>
      <c r="K272" s="220"/>
      <c r="L272" s="220"/>
      <c r="M272" s="220"/>
      <c r="N272" s="220"/>
      <c r="O272" s="220"/>
      <c r="P272" s="220"/>
      <c r="Q272" s="220"/>
      <c r="R272" s="220"/>
      <c r="S272" s="220"/>
      <c r="T272" s="102"/>
      <c r="U272" s="129"/>
      <c r="V272" s="130"/>
      <c r="W272" s="9"/>
      <c r="X272" s="146"/>
      <c r="Y272" s="216"/>
      <c r="Z272" s="147">
        <f t="shared" si="17"/>
        <v>155</v>
      </c>
      <c r="AA272" s="25" t="s">
        <v>1050</v>
      </c>
    </row>
    <row r="273" spans="1:27" x14ac:dyDescent="0.25">
      <c r="A273" s="83"/>
      <c r="B273" s="113"/>
      <c r="C273" s="85"/>
      <c r="D273" s="2"/>
      <c r="E273" s="2"/>
      <c r="F273" s="6"/>
      <c r="G273" s="2"/>
      <c r="H273" s="2"/>
      <c r="I273" s="2"/>
      <c r="J273" s="2"/>
      <c r="K273" s="2"/>
      <c r="L273" s="2"/>
      <c r="M273" s="2"/>
      <c r="N273" s="2"/>
      <c r="O273" s="2"/>
      <c r="P273" s="2"/>
      <c r="Q273" s="2"/>
      <c r="R273" s="2"/>
      <c r="S273" s="2"/>
      <c r="T273" s="2"/>
      <c r="U273" s="2"/>
      <c r="V273" s="2"/>
      <c r="W273" s="2"/>
      <c r="X273" s="69"/>
      <c r="Y273" s="137"/>
      <c r="Z273" s="138"/>
    </row>
    <row r="274" spans="1:27" x14ac:dyDescent="0.25">
      <c r="A274" s="225" t="s">
        <v>689</v>
      </c>
      <c r="B274" s="104" t="s">
        <v>690</v>
      </c>
      <c r="C274" s="228" t="s">
        <v>744</v>
      </c>
      <c r="D274" s="228"/>
      <c r="E274" s="86"/>
      <c r="F274" s="86" t="s">
        <v>745</v>
      </c>
      <c r="G274" s="86"/>
      <c r="H274" s="228" t="s">
        <v>746</v>
      </c>
      <c r="I274" s="228"/>
      <c r="J274" s="228"/>
      <c r="K274" s="228"/>
      <c r="L274" s="228"/>
      <c r="M274" s="228"/>
      <c r="N274" s="228"/>
      <c r="O274" s="228"/>
      <c r="P274" s="228"/>
      <c r="Q274" s="228"/>
      <c r="R274" s="228"/>
      <c r="S274" s="228"/>
      <c r="T274" s="228"/>
      <c r="U274" s="228"/>
      <c r="V274" s="229"/>
      <c r="W274" s="141"/>
      <c r="X274" s="141" t="s">
        <v>1091</v>
      </c>
      <c r="Y274" s="141" t="s">
        <v>1088</v>
      </c>
      <c r="Z274" s="141" t="s">
        <v>1089</v>
      </c>
      <c r="AA274" s="148" t="s">
        <v>1090</v>
      </c>
    </row>
    <row r="275" spans="1:27" ht="15.75" thickBot="1" x14ac:dyDescent="0.3">
      <c r="A275" s="226"/>
      <c r="B275" s="87" t="s">
        <v>691</v>
      </c>
      <c r="C275" s="98">
        <v>2</v>
      </c>
      <c r="D275" s="89">
        <v>2</v>
      </c>
      <c r="E275" s="3"/>
      <c r="F275" s="93">
        <v>17</v>
      </c>
      <c r="G275" s="3"/>
      <c r="H275" s="18"/>
      <c r="I275" s="90"/>
      <c r="J275" s="220">
        <v>7</v>
      </c>
      <c r="K275" s="220"/>
      <c r="L275" s="220"/>
      <c r="M275" s="220"/>
      <c r="N275" s="19">
        <v>2</v>
      </c>
      <c r="O275" s="19">
        <v>2</v>
      </c>
      <c r="P275" s="19">
        <v>2</v>
      </c>
      <c r="Q275" s="133">
        <v>0</v>
      </c>
      <c r="R275" s="133">
        <v>0</v>
      </c>
      <c r="S275" s="19">
        <v>4</v>
      </c>
      <c r="T275" s="90"/>
      <c r="U275" s="223"/>
      <c r="V275" s="224"/>
      <c r="W275" s="8"/>
      <c r="X275" s="143"/>
      <c r="Y275" s="214" t="s">
        <v>1051</v>
      </c>
      <c r="Z275" s="144">
        <f t="shared" ref="Z275:Z291" si="18">LEN(AA275)</f>
        <v>115</v>
      </c>
      <c r="AA275" s="24" t="s">
        <v>1052</v>
      </c>
    </row>
    <row r="276" spans="1:27" ht="15.75" thickBot="1" x14ac:dyDescent="0.3">
      <c r="A276" s="226"/>
      <c r="B276" s="87" t="s">
        <v>693</v>
      </c>
      <c r="C276" s="98">
        <v>3</v>
      </c>
      <c r="D276" s="89">
        <v>3</v>
      </c>
      <c r="E276" s="3"/>
      <c r="F276" s="97">
        <v>18</v>
      </c>
      <c r="G276" s="3"/>
      <c r="H276" s="18"/>
      <c r="I276" s="90"/>
      <c r="J276" s="220">
        <v>8</v>
      </c>
      <c r="K276" s="220"/>
      <c r="L276" s="220"/>
      <c r="M276" s="220"/>
      <c r="N276" s="19">
        <v>2</v>
      </c>
      <c r="O276" s="19">
        <v>2</v>
      </c>
      <c r="P276" s="19">
        <v>2</v>
      </c>
      <c r="Q276" s="133">
        <v>0</v>
      </c>
      <c r="R276" s="133">
        <v>0</v>
      </c>
      <c r="S276" s="19">
        <v>4</v>
      </c>
      <c r="T276" s="90"/>
      <c r="U276" s="223"/>
      <c r="V276" s="224"/>
      <c r="W276" s="8"/>
      <c r="X276" s="69"/>
      <c r="Y276" s="215"/>
      <c r="Z276" s="137">
        <f t="shared" si="18"/>
        <v>119</v>
      </c>
      <c r="AA276" s="17" t="s">
        <v>1053</v>
      </c>
    </row>
    <row r="277" spans="1:27" ht="15.75" thickBot="1" x14ac:dyDescent="0.3">
      <c r="A277" s="226"/>
      <c r="B277" s="87" t="s">
        <v>694</v>
      </c>
      <c r="C277" s="98">
        <v>4</v>
      </c>
      <c r="D277" s="89">
        <v>4</v>
      </c>
      <c r="E277" s="3"/>
      <c r="F277" s="97">
        <v>19</v>
      </c>
      <c r="G277" s="3"/>
      <c r="H277" s="18"/>
      <c r="I277" s="90"/>
      <c r="J277" s="220">
        <v>9</v>
      </c>
      <c r="K277" s="220"/>
      <c r="L277" s="220"/>
      <c r="M277" s="220"/>
      <c r="N277" s="19">
        <v>2</v>
      </c>
      <c r="O277" s="19">
        <v>2</v>
      </c>
      <c r="P277" s="19">
        <v>2</v>
      </c>
      <c r="Q277" s="133">
        <v>0</v>
      </c>
      <c r="R277" s="133">
        <v>0</v>
      </c>
      <c r="S277" s="19">
        <v>4</v>
      </c>
      <c r="T277" s="90"/>
      <c r="U277" s="223"/>
      <c r="V277" s="224"/>
      <c r="W277" s="8"/>
      <c r="X277" s="69"/>
      <c r="Y277" s="215"/>
      <c r="Z277" s="137">
        <f t="shared" si="18"/>
        <v>123</v>
      </c>
      <c r="AA277" s="17" t="s">
        <v>1054</v>
      </c>
    </row>
    <row r="278" spans="1:27" x14ac:dyDescent="0.25">
      <c r="A278" s="226"/>
      <c r="B278" s="87" t="s">
        <v>695</v>
      </c>
      <c r="C278" s="98">
        <v>11</v>
      </c>
      <c r="D278" s="89">
        <v>11</v>
      </c>
      <c r="E278" s="3"/>
      <c r="F278" s="21">
        <v>20</v>
      </c>
      <c r="G278" s="3"/>
      <c r="H278" s="18"/>
      <c r="I278" s="90"/>
      <c r="J278" s="220">
        <v>10</v>
      </c>
      <c r="K278" s="220"/>
      <c r="L278" s="220"/>
      <c r="M278" s="220"/>
      <c r="N278" s="19">
        <v>2</v>
      </c>
      <c r="O278" s="19">
        <v>2</v>
      </c>
      <c r="P278" s="19">
        <v>2</v>
      </c>
      <c r="Q278" s="133">
        <v>0</v>
      </c>
      <c r="R278" s="133">
        <v>0</v>
      </c>
      <c r="S278" s="19">
        <v>4</v>
      </c>
      <c r="T278" s="90"/>
      <c r="U278" s="223"/>
      <c r="V278" s="224"/>
      <c r="W278" s="8"/>
      <c r="X278" s="69"/>
      <c r="Y278" s="215"/>
      <c r="Z278" s="137">
        <f t="shared" si="18"/>
        <v>127</v>
      </c>
      <c r="AA278" s="17" t="s">
        <v>1055</v>
      </c>
    </row>
    <row r="279" spans="1:27" ht="15.75" thickBot="1" x14ac:dyDescent="0.3">
      <c r="A279" s="226"/>
      <c r="B279" s="87" t="s">
        <v>790</v>
      </c>
      <c r="C279" s="98">
        <v>1</v>
      </c>
      <c r="D279" s="89">
        <v>1</v>
      </c>
      <c r="E279" s="3"/>
      <c r="F279" s="93">
        <v>20</v>
      </c>
      <c r="G279" s="3"/>
      <c r="H279" s="18"/>
      <c r="I279" s="90"/>
      <c r="J279" s="230">
        <v>8</v>
      </c>
      <c r="K279" s="230"/>
      <c r="L279" s="94">
        <v>1</v>
      </c>
      <c r="M279" s="124">
        <v>1</v>
      </c>
      <c r="N279" s="19">
        <v>2</v>
      </c>
      <c r="O279" s="19">
        <v>2</v>
      </c>
      <c r="P279" s="19">
        <v>2</v>
      </c>
      <c r="Q279" s="133">
        <v>0</v>
      </c>
      <c r="R279" s="133">
        <v>0</v>
      </c>
      <c r="S279" s="19">
        <v>4</v>
      </c>
      <c r="T279" s="90"/>
      <c r="U279" s="223"/>
      <c r="V279" s="224"/>
      <c r="W279" s="8"/>
      <c r="X279" s="69" t="s">
        <v>424</v>
      </c>
      <c r="Y279" s="215"/>
      <c r="Z279" s="137">
        <f t="shared" si="18"/>
        <v>127</v>
      </c>
      <c r="AA279" s="17" t="s">
        <v>1056</v>
      </c>
    </row>
    <row r="280" spans="1:27" x14ac:dyDescent="0.25">
      <c r="A280" s="226"/>
      <c r="B280" s="87" t="s">
        <v>697</v>
      </c>
      <c r="C280" s="98">
        <v>38</v>
      </c>
      <c r="D280" s="89">
        <v>38</v>
      </c>
      <c r="E280" s="3"/>
      <c r="F280" s="21">
        <v>21</v>
      </c>
      <c r="G280" s="3"/>
      <c r="H280" s="18"/>
      <c r="I280" s="90"/>
      <c r="J280" s="220">
        <v>11</v>
      </c>
      <c r="K280" s="220"/>
      <c r="L280" s="220"/>
      <c r="M280" s="220"/>
      <c r="N280" s="19">
        <v>2</v>
      </c>
      <c r="O280" s="19">
        <v>2</v>
      </c>
      <c r="P280" s="19">
        <v>2</v>
      </c>
      <c r="Q280" s="133">
        <v>0</v>
      </c>
      <c r="R280" s="133">
        <v>0</v>
      </c>
      <c r="S280" s="19">
        <v>4</v>
      </c>
      <c r="T280" s="90"/>
      <c r="U280" s="223"/>
      <c r="V280" s="224"/>
      <c r="W280" s="8"/>
      <c r="X280" s="69"/>
      <c r="Y280" s="215"/>
      <c r="Z280" s="137">
        <f t="shared" si="18"/>
        <v>131</v>
      </c>
      <c r="AA280" s="17" t="s">
        <v>1057</v>
      </c>
    </row>
    <row r="281" spans="1:27" ht="15.75" thickBot="1" x14ac:dyDescent="0.3">
      <c r="A281" s="226"/>
      <c r="B281" s="87" t="s">
        <v>791</v>
      </c>
      <c r="C281" s="98">
        <v>1</v>
      </c>
      <c r="D281" s="89">
        <v>1</v>
      </c>
      <c r="E281" s="3"/>
      <c r="F281" s="93">
        <v>21</v>
      </c>
      <c r="G281" s="3"/>
      <c r="H281" s="18"/>
      <c r="I281" s="90"/>
      <c r="J281" s="231">
        <v>9</v>
      </c>
      <c r="K281" s="231"/>
      <c r="L281" s="94">
        <v>1</v>
      </c>
      <c r="M281" s="134">
        <v>1</v>
      </c>
      <c r="N281" s="19">
        <v>2</v>
      </c>
      <c r="O281" s="19">
        <v>2</v>
      </c>
      <c r="P281" s="19">
        <v>2</v>
      </c>
      <c r="Q281" s="133">
        <v>0</v>
      </c>
      <c r="R281" s="133">
        <v>0</v>
      </c>
      <c r="S281" s="19">
        <v>4</v>
      </c>
      <c r="T281" s="90"/>
      <c r="U281" s="223"/>
      <c r="V281" s="224"/>
      <c r="W281" s="8"/>
      <c r="X281" s="69" t="s">
        <v>424</v>
      </c>
      <c r="Y281" s="215"/>
      <c r="Z281" s="137">
        <f t="shared" si="18"/>
        <v>131</v>
      </c>
      <c r="AA281" s="17" t="s">
        <v>1058</v>
      </c>
    </row>
    <row r="282" spans="1:27" ht="15.75" thickBot="1" x14ac:dyDescent="0.3">
      <c r="A282" s="226"/>
      <c r="B282" s="87" t="s">
        <v>792</v>
      </c>
      <c r="C282" s="98">
        <v>1</v>
      </c>
      <c r="D282" s="89">
        <v>1</v>
      </c>
      <c r="E282" s="3"/>
      <c r="F282" s="97">
        <v>21.3</v>
      </c>
      <c r="G282" s="3"/>
      <c r="H282" s="18"/>
      <c r="I282" s="90"/>
      <c r="J282" s="135">
        <v>2</v>
      </c>
      <c r="K282" s="125">
        <v>1</v>
      </c>
      <c r="L282" s="232">
        <v>5</v>
      </c>
      <c r="M282" s="232"/>
      <c r="N282" s="19">
        <v>2</v>
      </c>
      <c r="O282" s="19">
        <v>2</v>
      </c>
      <c r="P282" s="19">
        <v>2</v>
      </c>
      <c r="Q282" s="19">
        <v>2</v>
      </c>
      <c r="R282" s="19">
        <v>2</v>
      </c>
      <c r="S282" s="19">
        <v>4</v>
      </c>
      <c r="T282" s="90"/>
      <c r="U282" s="223"/>
      <c r="V282" s="224"/>
      <c r="W282" s="8"/>
      <c r="X282" s="69" t="s">
        <v>597</v>
      </c>
      <c r="Y282" s="215"/>
      <c r="Z282" s="137">
        <f t="shared" si="18"/>
        <v>134</v>
      </c>
      <c r="AA282" s="17" t="s">
        <v>1059</v>
      </c>
    </row>
    <row r="283" spans="1:27" x14ac:dyDescent="0.25">
      <c r="A283" s="226"/>
      <c r="B283" s="87" t="s">
        <v>700</v>
      </c>
      <c r="C283" s="98">
        <v>13</v>
      </c>
      <c r="D283" s="89">
        <v>13</v>
      </c>
      <c r="E283" s="3"/>
      <c r="F283" s="21">
        <v>22</v>
      </c>
      <c r="G283" s="3"/>
      <c r="H283" s="18"/>
      <c r="I283" s="90"/>
      <c r="J283" s="220">
        <v>12</v>
      </c>
      <c r="K283" s="220"/>
      <c r="L283" s="220"/>
      <c r="M283" s="220"/>
      <c r="N283" s="19">
        <v>2</v>
      </c>
      <c r="O283" s="19">
        <v>2</v>
      </c>
      <c r="P283" s="19">
        <v>2</v>
      </c>
      <c r="Q283" s="133">
        <v>0</v>
      </c>
      <c r="R283" s="133">
        <v>0</v>
      </c>
      <c r="S283" s="19">
        <v>4</v>
      </c>
      <c r="T283" s="90"/>
      <c r="U283" s="223"/>
      <c r="V283" s="224"/>
      <c r="W283" s="8"/>
      <c r="X283" s="69"/>
      <c r="Y283" s="215"/>
      <c r="Z283" s="137">
        <f t="shared" si="18"/>
        <v>135</v>
      </c>
      <c r="AA283" s="17" t="s">
        <v>1060</v>
      </c>
    </row>
    <row r="284" spans="1:27" ht="15.75" thickBot="1" x14ac:dyDescent="0.3">
      <c r="A284" s="226"/>
      <c r="B284" s="87" t="s">
        <v>793</v>
      </c>
      <c r="C284" s="98">
        <v>3</v>
      </c>
      <c r="D284" s="89">
        <v>3</v>
      </c>
      <c r="E284" s="3"/>
      <c r="F284" s="93">
        <v>22</v>
      </c>
      <c r="G284" s="3"/>
      <c r="H284" s="18"/>
      <c r="I284" s="90"/>
      <c r="J284" s="220">
        <v>8</v>
      </c>
      <c r="K284" s="220"/>
      <c r="L284" s="220"/>
      <c r="M284" s="220"/>
      <c r="N284" s="19">
        <v>2</v>
      </c>
      <c r="O284" s="19">
        <v>2</v>
      </c>
      <c r="P284" s="19">
        <v>2</v>
      </c>
      <c r="Q284" s="19">
        <v>2</v>
      </c>
      <c r="R284" s="19">
        <v>2</v>
      </c>
      <c r="S284" s="19">
        <v>4</v>
      </c>
      <c r="T284" s="90"/>
      <c r="U284" s="223"/>
      <c r="V284" s="224"/>
      <c r="W284" s="8"/>
      <c r="X284" s="69" t="s">
        <v>702</v>
      </c>
      <c r="Y284" s="215"/>
      <c r="Z284" s="137">
        <f t="shared" si="18"/>
        <v>135</v>
      </c>
      <c r="AA284" s="17" t="s">
        <v>1061</v>
      </c>
    </row>
    <row r="285" spans="1:27" x14ac:dyDescent="0.25">
      <c r="A285" s="226"/>
      <c r="B285" s="87" t="s">
        <v>703</v>
      </c>
      <c r="C285" s="98">
        <v>7</v>
      </c>
      <c r="D285" s="89">
        <v>7</v>
      </c>
      <c r="E285" s="3"/>
      <c r="F285" s="21">
        <v>23</v>
      </c>
      <c r="G285" s="3"/>
      <c r="H285" s="18"/>
      <c r="I285" s="90"/>
      <c r="J285" s="220">
        <v>13</v>
      </c>
      <c r="K285" s="220"/>
      <c r="L285" s="220"/>
      <c r="M285" s="220"/>
      <c r="N285" s="19">
        <v>2</v>
      </c>
      <c r="O285" s="19">
        <v>2</v>
      </c>
      <c r="P285" s="19">
        <v>2</v>
      </c>
      <c r="Q285" s="133">
        <v>0</v>
      </c>
      <c r="R285" s="133">
        <v>0</v>
      </c>
      <c r="S285" s="19">
        <v>4</v>
      </c>
      <c r="T285" s="90"/>
      <c r="U285" s="223"/>
      <c r="V285" s="224"/>
      <c r="W285" s="8"/>
      <c r="X285" s="69"/>
      <c r="Y285" s="215"/>
      <c r="Z285" s="137">
        <f t="shared" si="18"/>
        <v>139</v>
      </c>
      <c r="AA285" s="17" t="s">
        <v>1062</v>
      </c>
    </row>
    <row r="286" spans="1:27" ht="15.75" thickBot="1" x14ac:dyDescent="0.3">
      <c r="A286" s="226"/>
      <c r="B286" s="87" t="s">
        <v>794</v>
      </c>
      <c r="C286" s="98">
        <v>9</v>
      </c>
      <c r="D286" s="89">
        <v>9</v>
      </c>
      <c r="E286" s="3"/>
      <c r="F286" s="93">
        <v>23</v>
      </c>
      <c r="G286" s="3"/>
      <c r="H286" s="18"/>
      <c r="I286" s="90"/>
      <c r="J286" s="220">
        <v>9</v>
      </c>
      <c r="K286" s="220"/>
      <c r="L286" s="220"/>
      <c r="M286" s="220"/>
      <c r="N286" s="19">
        <v>2</v>
      </c>
      <c r="O286" s="19">
        <v>2</v>
      </c>
      <c r="P286" s="19">
        <v>2</v>
      </c>
      <c r="Q286" s="19">
        <v>2</v>
      </c>
      <c r="R286" s="19">
        <v>2</v>
      </c>
      <c r="S286" s="19">
        <v>4</v>
      </c>
      <c r="T286" s="90"/>
      <c r="U286" s="223"/>
      <c r="V286" s="224"/>
      <c r="W286" s="8"/>
      <c r="X286" s="69" t="s">
        <v>702</v>
      </c>
      <c r="Y286" s="215"/>
      <c r="Z286" s="137">
        <f t="shared" si="18"/>
        <v>139</v>
      </c>
      <c r="AA286" s="17" t="s">
        <v>1063</v>
      </c>
    </row>
    <row r="287" spans="1:27" x14ac:dyDescent="0.25">
      <c r="A287" s="226"/>
      <c r="B287" s="87" t="s">
        <v>795</v>
      </c>
      <c r="C287" s="98">
        <v>1</v>
      </c>
      <c r="D287" s="89">
        <v>1</v>
      </c>
      <c r="E287" s="3"/>
      <c r="F287" s="21">
        <v>24</v>
      </c>
      <c r="G287" s="3"/>
      <c r="H287" s="18"/>
      <c r="I287" s="90"/>
      <c r="J287" s="220">
        <v>10</v>
      </c>
      <c r="K287" s="220"/>
      <c r="L287" s="220"/>
      <c r="M287" s="220"/>
      <c r="N287" s="19">
        <v>2</v>
      </c>
      <c r="O287" s="19">
        <v>2</v>
      </c>
      <c r="P287" s="19">
        <v>2</v>
      </c>
      <c r="Q287" s="19">
        <v>2</v>
      </c>
      <c r="R287" s="19">
        <v>2</v>
      </c>
      <c r="S287" s="19">
        <v>4</v>
      </c>
      <c r="T287" s="90"/>
      <c r="U287" s="223"/>
      <c r="V287" s="224"/>
      <c r="W287" s="8"/>
      <c r="X287" s="69" t="s">
        <v>702</v>
      </c>
      <c r="Y287" s="215"/>
      <c r="Z287" s="137">
        <f t="shared" si="18"/>
        <v>143</v>
      </c>
      <c r="AA287" s="17" t="s">
        <v>1064</v>
      </c>
    </row>
    <row r="288" spans="1:27" ht="15.75" thickBot="1" x14ac:dyDescent="0.3">
      <c r="A288" s="226"/>
      <c r="B288" s="87" t="s">
        <v>706</v>
      </c>
      <c r="C288" s="98">
        <v>4</v>
      </c>
      <c r="D288" s="89">
        <v>4</v>
      </c>
      <c r="E288" s="3"/>
      <c r="F288" s="93">
        <v>24</v>
      </c>
      <c r="G288" s="3"/>
      <c r="H288" s="18"/>
      <c r="I288" s="90"/>
      <c r="J288" s="220">
        <v>14</v>
      </c>
      <c r="K288" s="220"/>
      <c r="L288" s="220"/>
      <c r="M288" s="220"/>
      <c r="N288" s="19">
        <v>2</v>
      </c>
      <c r="O288" s="19">
        <v>2</v>
      </c>
      <c r="P288" s="19">
        <v>2</v>
      </c>
      <c r="Q288" s="133">
        <v>0</v>
      </c>
      <c r="R288" s="133">
        <v>0</v>
      </c>
      <c r="S288" s="19">
        <v>4</v>
      </c>
      <c r="T288" s="90"/>
      <c r="U288" s="223"/>
      <c r="V288" s="224"/>
      <c r="W288" s="8"/>
      <c r="X288" s="69"/>
      <c r="Y288" s="215"/>
      <c r="Z288" s="137">
        <f t="shared" si="18"/>
        <v>143</v>
      </c>
      <c r="AA288" s="17" t="s">
        <v>1065</v>
      </c>
    </row>
    <row r="289" spans="1:27" x14ac:dyDescent="0.25">
      <c r="A289" s="226"/>
      <c r="B289" s="87" t="s">
        <v>707</v>
      </c>
      <c r="C289" s="98">
        <v>1</v>
      </c>
      <c r="D289" s="89">
        <v>1</v>
      </c>
      <c r="E289" s="3"/>
      <c r="F289" s="21">
        <v>25</v>
      </c>
      <c r="G289" s="3"/>
      <c r="H289" s="18"/>
      <c r="I289" s="90"/>
      <c r="J289" s="220">
        <v>14</v>
      </c>
      <c r="K289" s="220"/>
      <c r="L289" s="220"/>
      <c r="M289" s="220"/>
      <c r="N289" s="19">
        <v>3</v>
      </c>
      <c r="O289" s="19">
        <v>2</v>
      </c>
      <c r="P289" s="19">
        <v>2</v>
      </c>
      <c r="Q289" s="133">
        <v>0</v>
      </c>
      <c r="R289" s="133">
        <v>0</v>
      </c>
      <c r="S289" s="19">
        <v>4</v>
      </c>
      <c r="T289" s="90"/>
      <c r="U289" s="223"/>
      <c r="V289" s="224"/>
      <c r="W289" s="8"/>
      <c r="X289" s="69"/>
      <c r="Y289" s="215"/>
      <c r="Z289" s="137">
        <f t="shared" si="18"/>
        <v>147</v>
      </c>
      <c r="AA289" s="17" t="s">
        <v>1066</v>
      </c>
    </row>
    <row r="290" spans="1:27" ht="15.75" thickBot="1" x14ac:dyDescent="0.3">
      <c r="A290" s="226"/>
      <c r="B290" s="87" t="s">
        <v>708</v>
      </c>
      <c r="C290" s="98">
        <v>1</v>
      </c>
      <c r="D290" s="89">
        <v>1</v>
      </c>
      <c r="E290" s="3"/>
      <c r="F290" s="93">
        <v>25</v>
      </c>
      <c r="G290" s="3"/>
      <c r="H290" s="18"/>
      <c r="I290" s="90"/>
      <c r="J290" s="220">
        <v>15</v>
      </c>
      <c r="K290" s="220"/>
      <c r="L290" s="220"/>
      <c r="M290" s="220"/>
      <c r="N290" s="19">
        <v>2</v>
      </c>
      <c r="O290" s="19">
        <v>2</v>
      </c>
      <c r="P290" s="19">
        <v>2</v>
      </c>
      <c r="Q290" s="133">
        <v>0</v>
      </c>
      <c r="R290" s="133">
        <v>0</v>
      </c>
      <c r="S290" s="19">
        <v>4</v>
      </c>
      <c r="T290" s="90"/>
      <c r="U290" s="223"/>
      <c r="V290" s="224"/>
      <c r="W290" s="8"/>
      <c r="X290" s="69"/>
      <c r="Y290" s="215"/>
      <c r="Z290" s="137">
        <f t="shared" si="18"/>
        <v>147</v>
      </c>
      <c r="AA290" s="17" t="s">
        <v>1067</v>
      </c>
    </row>
    <row r="291" spans="1:27" x14ac:dyDescent="0.25">
      <c r="A291" s="227"/>
      <c r="B291" s="99" t="s">
        <v>796</v>
      </c>
      <c r="C291" s="119">
        <v>1</v>
      </c>
      <c r="D291" s="101">
        <v>1</v>
      </c>
      <c r="E291" s="9"/>
      <c r="F291" s="21">
        <v>26</v>
      </c>
      <c r="G291" s="9"/>
      <c r="H291" s="18"/>
      <c r="I291" s="102"/>
      <c r="J291" s="220">
        <v>12</v>
      </c>
      <c r="K291" s="220"/>
      <c r="L291" s="220"/>
      <c r="M291" s="220"/>
      <c r="N291" s="19">
        <v>2</v>
      </c>
      <c r="O291" s="19">
        <v>2</v>
      </c>
      <c r="P291" s="19">
        <v>2</v>
      </c>
      <c r="Q291" s="19">
        <v>2</v>
      </c>
      <c r="R291" s="19">
        <v>2</v>
      </c>
      <c r="S291" s="19">
        <v>4</v>
      </c>
      <c r="T291" s="102"/>
      <c r="U291" s="223"/>
      <c r="V291" s="224"/>
      <c r="W291" s="8"/>
      <c r="X291" s="146" t="s">
        <v>702</v>
      </c>
      <c r="Y291" s="216"/>
      <c r="Z291" s="147">
        <f t="shared" si="18"/>
        <v>151</v>
      </c>
      <c r="AA291" s="25" t="s">
        <v>1068</v>
      </c>
    </row>
    <row r="292" spans="1:27" x14ac:dyDescent="0.25">
      <c r="A292" s="83"/>
      <c r="B292" s="113"/>
      <c r="C292" s="85"/>
      <c r="D292" s="2"/>
      <c r="E292" s="2"/>
      <c r="F292" s="6"/>
      <c r="G292" s="2"/>
      <c r="H292" s="2"/>
      <c r="I292" s="2"/>
      <c r="J292" s="2"/>
      <c r="K292" s="2"/>
      <c r="L292" s="2"/>
      <c r="M292" s="2"/>
      <c r="N292" s="2"/>
      <c r="O292" s="2"/>
      <c r="P292" s="2"/>
      <c r="Q292" s="2"/>
      <c r="R292" s="2"/>
      <c r="S292" s="2"/>
      <c r="T292" s="2"/>
      <c r="U292" s="2"/>
      <c r="V292" s="2"/>
      <c r="W292" s="2"/>
      <c r="X292" s="69"/>
      <c r="Y292" s="137"/>
      <c r="Z292" s="138"/>
    </row>
    <row r="293" spans="1:27" x14ac:dyDescent="0.25">
      <c r="A293" s="225" t="s">
        <v>710</v>
      </c>
      <c r="B293" s="104" t="s">
        <v>711</v>
      </c>
      <c r="C293" s="228" t="s">
        <v>744</v>
      </c>
      <c r="D293" s="228"/>
      <c r="E293" s="86"/>
      <c r="F293" s="86" t="s">
        <v>745</v>
      </c>
      <c r="G293" s="86"/>
      <c r="H293" s="228" t="s">
        <v>746</v>
      </c>
      <c r="I293" s="228"/>
      <c r="J293" s="228"/>
      <c r="K293" s="228"/>
      <c r="L293" s="228"/>
      <c r="M293" s="228"/>
      <c r="N293" s="228"/>
      <c r="O293" s="228"/>
      <c r="P293" s="228"/>
      <c r="Q293" s="228"/>
      <c r="R293" s="228"/>
      <c r="S293" s="228"/>
      <c r="T293" s="228"/>
      <c r="U293" s="228"/>
      <c r="V293" s="229"/>
      <c r="W293" s="141"/>
      <c r="X293" s="141" t="s">
        <v>1091</v>
      </c>
      <c r="Y293" s="141" t="s">
        <v>1088</v>
      </c>
      <c r="Z293" s="141" t="s">
        <v>1089</v>
      </c>
      <c r="AA293" s="148" t="s">
        <v>1090</v>
      </c>
    </row>
    <row r="294" spans="1:27" ht="15.75" thickBot="1" x14ac:dyDescent="0.3">
      <c r="A294" s="226"/>
      <c r="B294" s="87" t="s">
        <v>712</v>
      </c>
      <c r="C294" s="98">
        <v>1</v>
      </c>
      <c r="D294" s="89">
        <v>1</v>
      </c>
      <c r="E294" s="3"/>
      <c r="F294" s="93">
        <v>7</v>
      </c>
      <c r="G294" s="3"/>
      <c r="H294" s="18"/>
      <c r="I294" s="90"/>
      <c r="J294" s="220">
        <v>7</v>
      </c>
      <c r="K294" s="220"/>
      <c r="L294" s="220"/>
      <c r="M294" s="220"/>
      <c r="N294" s="220"/>
      <c r="O294" s="220"/>
      <c r="P294" s="220"/>
      <c r="Q294" s="220"/>
      <c r="R294" s="220"/>
      <c r="S294" s="220"/>
      <c r="T294" s="90"/>
      <c r="U294" s="223"/>
      <c r="V294" s="224"/>
      <c r="W294" s="149"/>
      <c r="X294" s="143"/>
      <c r="Y294" s="214" t="s">
        <v>1069</v>
      </c>
      <c r="Z294" s="144">
        <f t="shared" ref="Z294:Z303" si="19">LEN(AA294)</f>
        <v>139</v>
      </c>
      <c r="AA294" s="24" t="s">
        <v>1070</v>
      </c>
    </row>
    <row r="295" spans="1:27" ht="15.75" thickBot="1" x14ac:dyDescent="0.3">
      <c r="A295" s="226"/>
      <c r="B295" s="87" t="s">
        <v>713</v>
      </c>
      <c r="C295" s="98">
        <v>2</v>
      </c>
      <c r="D295" s="89">
        <v>2</v>
      </c>
      <c r="E295" s="3"/>
      <c r="F295" s="106">
        <v>8</v>
      </c>
      <c r="G295" s="3"/>
      <c r="H295" s="18"/>
      <c r="I295" s="90"/>
      <c r="J295" s="220">
        <v>8</v>
      </c>
      <c r="K295" s="220"/>
      <c r="L295" s="220"/>
      <c r="M295" s="220"/>
      <c r="N295" s="220"/>
      <c r="O295" s="220"/>
      <c r="P295" s="220"/>
      <c r="Q295" s="220"/>
      <c r="R295" s="220"/>
      <c r="S295" s="220"/>
      <c r="T295" s="90"/>
      <c r="U295" s="223"/>
      <c r="V295" s="224"/>
      <c r="W295" s="8"/>
      <c r="X295" s="69"/>
      <c r="Y295" s="215"/>
      <c r="Z295" s="137">
        <f t="shared" si="19"/>
        <v>144</v>
      </c>
      <c r="AA295" s="17" t="s">
        <v>1071</v>
      </c>
    </row>
    <row r="296" spans="1:27" ht="15.75" thickBot="1" x14ac:dyDescent="0.3">
      <c r="A296" s="226"/>
      <c r="B296" s="87" t="s">
        <v>714</v>
      </c>
      <c r="C296" s="98">
        <v>14</v>
      </c>
      <c r="D296" s="89">
        <v>14</v>
      </c>
      <c r="E296" s="3"/>
      <c r="F296" s="106">
        <v>9</v>
      </c>
      <c r="G296" s="3"/>
      <c r="H296" s="18"/>
      <c r="I296" s="90"/>
      <c r="J296" s="220">
        <v>9</v>
      </c>
      <c r="K296" s="220"/>
      <c r="L296" s="220"/>
      <c r="M296" s="220"/>
      <c r="N296" s="220"/>
      <c r="O296" s="220"/>
      <c r="P296" s="220"/>
      <c r="Q296" s="220"/>
      <c r="R296" s="220"/>
      <c r="S296" s="220"/>
      <c r="T296" s="90"/>
      <c r="U296" s="223"/>
      <c r="V296" s="224"/>
      <c r="W296" s="8"/>
      <c r="X296" s="69"/>
      <c r="Y296" s="215"/>
      <c r="Z296" s="137">
        <f t="shared" si="19"/>
        <v>149</v>
      </c>
      <c r="AA296" s="17" t="s">
        <v>1072</v>
      </c>
    </row>
    <row r="297" spans="1:27" ht="15.75" thickBot="1" x14ac:dyDescent="0.3">
      <c r="A297" s="226"/>
      <c r="B297" s="87" t="s">
        <v>715</v>
      </c>
      <c r="C297" s="98">
        <v>26</v>
      </c>
      <c r="D297" s="89">
        <v>26</v>
      </c>
      <c r="E297" s="3"/>
      <c r="F297" s="106">
        <v>10</v>
      </c>
      <c r="G297" s="3"/>
      <c r="H297" s="18"/>
      <c r="I297" s="90"/>
      <c r="J297" s="220">
        <v>10</v>
      </c>
      <c r="K297" s="220"/>
      <c r="L297" s="220"/>
      <c r="M297" s="220"/>
      <c r="N297" s="220"/>
      <c r="O297" s="220"/>
      <c r="P297" s="220"/>
      <c r="Q297" s="220"/>
      <c r="R297" s="220"/>
      <c r="S297" s="220"/>
      <c r="T297" s="90"/>
      <c r="U297" s="223"/>
      <c r="V297" s="224"/>
      <c r="W297" s="8"/>
      <c r="X297" s="69"/>
      <c r="Y297" s="215"/>
      <c r="Z297" s="137">
        <f t="shared" si="19"/>
        <v>154</v>
      </c>
      <c r="AA297" s="17" t="s">
        <v>1073</v>
      </c>
    </row>
    <row r="298" spans="1:27" x14ac:dyDescent="0.25">
      <c r="A298" s="226"/>
      <c r="B298" s="87" t="s">
        <v>716</v>
      </c>
      <c r="C298" s="98">
        <v>23</v>
      </c>
      <c r="D298" s="89">
        <v>23</v>
      </c>
      <c r="E298" s="3"/>
      <c r="F298" s="21">
        <v>11</v>
      </c>
      <c r="G298" s="3"/>
      <c r="H298" s="18"/>
      <c r="I298" s="90"/>
      <c r="J298" s="220">
        <v>11</v>
      </c>
      <c r="K298" s="220"/>
      <c r="L298" s="220"/>
      <c r="M298" s="220"/>
      <c r="N298" s="220"/>
      <c r="O298" s="220"/>
      <c r="P298" s="220"/>
      <c r="Q298" s="220"/>
      <c r="R298" s="220"/>
      <c r="S298" s="220"/>
      <c r="T298" s="90"/>
      <c r="U298" s="223"/>
      <c r="V298" s="224"/>
      <c r="W298" s="8"/>
      <c r="X298" s="69"/>
      <c r="Y298" s="215"/>
      <c r="Z298" s="137">
        <f t="shared" si="19"/>
        <v>159</v>
      </c>
      <c r="AA298" s="17" t="s">
        <v>1074</v>
      </c>
    </row>
    <row r="299" spans="1:27" ht="15.75" thickBot="1" x14ac:dyDescent="0.3">
      <c r="A299" s="226"/>
      <c r="B299" s="87" t="s">
        <v>797</v>
      </c>
      <c r="C299" s="98">
        <v>1</v>
      </c>
      <c r="D299" s="89">
        <v>1</v>
      </c>
      <c r="E299" s="3"/>
      <c r="F299" s="93">
        <v>11</v>
      </c>
      <c r="G299" s="3"/>
      <c r="H299" s="122"/>
      <c r="I299" s="90"/>
      <c r="J299" s="220">
        <v>11</v>
      </c>
      <c r="K299" s="220"/>
      <c r="L299" s="220"/>
      <c r="M299" s="220"/>
      <c r="N299" s="220"/>
      <c r="O299" s="220"/>
      <c r="P299" s="220"/>
      <c r="Q299" s="220"/>
      <c r="R299" s="220"/>
      <c r="S299" s="220"/>
      <c r="T299" s="90"/>
      <c r="U299" s="223"/>
      <c r="V299" s="224"/>
      <c r="W299" s="8"/>
      <c r="X299" s="69" t="s">
        <v>523</v>
      </c>
      <c r="Y299" s="215"/>
      <c r="Z299" s="137">
        <f t="shared" si="19"/>
        <v>159</v>
      </c>
      <c r="AA299" s="17" t="s">
        <v>1075</v>
      </c>
    </row>
    <row r="300" spans="1:27" ht="15.75" thickBot="1" x14ac:dyDescent="0.3">
      <c r="A300" s="226"/>
      <c r="B300" s="87" t="s">
        <v>718</v>
      </c>
      <c r="C300" s="98">
        <v>21</v>
      </c>
      <c r="D300" s="89">
        <v>21</v>
      </c>
      <c r="E300" s="3"/>
      <c r="F300" s="106">
        <v>12</v>
      </c>
      <c r="G300" s="3"/>
      <c r="H300" s="18"/>
      <c r="I300" s="90"/>
      <c r="J300" s="220">
        <v>12</v>
      </c>
      <c r="K300" s="220"/>
      <c r="L300" s="220"/>
      <c r="M300" s="220"/>
      <c r="N300" s="220"/>
      <c r="O300" s="220"/>
      <c r="P300" s="220"/>
      <c r="Q300" s="220"/>
      <c r="R300" s="220"/>
      <c r="S300" s="220"/>
      <c r="T300" s="90"/>
      <c r="U300" s="223"/>
      <c r="V300" s="224"/>
      <c r="W300" s="8"/>
      <c r="X300" s="69"/>
      <c r="Y300" s="215"/>
      <c r="Z300" s="137">
        <f t="shared" si="19"/>
        <v>164</v>
      </c>
      <c r="AA300" s="17" t="s">
        <v>1076</v>
      </c>
    </row>
    <row r="301" spans="1:27" ht="15.75" thickBot="1" x14ac:dyDescent="0.3">
      <c r="A301" s="226"/>
      <c r="B301" s="87" t="s">
        <v>719</v>
      </c>
      <c r="C301" s="98">
        <v>9</v>
      </c>
      <c r="D301" s="89">
        <v>9</v>
      </c>
      <c r="E301" s="3"/>
      <c r="F301" s="106">
        <v>13</v>
      </c>
      <c r="G301" s="3"/>
      <c r="H301" s="18"/>
      <c r="I301" s="90"/>
      <c r="J301" s="220">
        <v>13</v>
      </c>
      <c r="K301" s="220"/>
      <c r="L301" s="220"/>
      <c r="M301" s="220"/>
      <c r="N301" s="220"/>
      <c r="O301" s="220"/>
      <c r="P301" s="220"/>
      <c r="Q301" s="220"/>
      <c r="R301" s="220"/>
      <c r="S301" s="220"/>
      <c r="T301" s="90"/>
      <c r="U301" s="223"/>
      <c r="V301" s="224"/>
      <c r="W301" s="8"/>
      <c r="X301" s="69"/>
      <c r="Y301" s="215"/>
      <c r="Z301" s="137">
        <f t="shared" si="19"/>
        <v>169</v>
      </c>
      <c r="AA301" s="17" t="s">
        <v>1077</v>
      </c>
    </row>
    <row r="302" spans="1:27" ht="15.75" thickBot="1" x14ac:dyDescent="0.3">
      <c r="A302" s="226"/>
      <c r="B302" s="87" t="s">
        <v>720</v>
      </c>
      <c r="C302" s="98">
        <v>3</v>
      </c>
      <c r="D302" s="89">
        <v>3</v>
      </c>
      <c r="E302" s="3"/>
      <c r="F302" s="106">
        <v>14</v>
      </c>
      <c r="G302" s="3"/>
      <c r="H302" s="18"/>
      <c r="I302" s="90"/>
      <c r="J302" s="220">
        <v>14</v>
      </c>
      <c r="K302" s="220"/>
      <c r="L302" s="220"/>
      <c r="M302" s="220"/>
      <c r="N302" s="220"/>
      <c r="O302" s="220"/>
      <c r="P302" s="220"/>
      <c r="Q302" s="220"/>
      <c r="R302" s="220"/>
      <c r="S302" s="220"/>
      <c r="T302" s="90"/>
      <c r="U302" s="223"/>
      <c r="V302" s="224"/>
      <c r="W302" s="8"/>
      <c r="X302" s="69"/>
      <c r="Y302" s="215"/>
      <c r="Z302" s="137">
        <f t="shared" si="19"/>
        <v>174</v>
      </c>
      <c r="AA302" s="17" t="s">
        <v>1078</v>
      </c>
    </row>
    <row r="303" spans="1:27" x14ac:dyDescent="0.25">
      <c r="A303" s="227"/>
      <c r="B303" s="99" t="s">
        <v>721</v>
      </c>
      <c r="C303" s="100">
        <v>1</v>
      </c>
      <c r="D303" s="101">
        <v>1</v>
      </c>
      <c r="E303" s="9"/>
      <c r="F303" s="21">
        <v>15</v>
      </c>
      <c r="G303" s="9"/>
      <c r="H303" s="18"/>
      <c r="I303" s="102"/>
      <c r="J303" s="220">
        <v>15</v>
      </c>
      <c r="K303" s="220"/>
      <c r="L303" s="220"/>
      <c r="M303" s="220"/>
      <c r="N303" s="220"/>
      <c r="O303" s="220"/>
      <c r="P303" s="220"/>
      <c r="Q303" s="220"/>
      <c r="R303" s="220"/>
      <c r="S303" s="220"/>
      <c r="T303" s="102"/>
      <c r="U303" s="223"/>
      <c r="V303" s="224"/>
      <c r="W303" s="10"/>
      <c r="X303" s="146"/>
      <c r="Y303" s="216"/>
      <c r="Z303" s="147">
        <f t="shared" si="19"/>
        <v>179</v>
      </c>
      <c r="AA303" s="25" t="s">
        <v>1079</v>
      </c>
    </row>
    <row r="304" spans="1:27" x14ac:dyDescent="0.25">
      <c r="A304" s="83"/>
      <c r="B304" s="113"/>
      <c r="C304" s="85"/>
      <c r="D304" s="2"/>
      <c r="E304" s="2"/>
      <c r="F304" s="6"/>
      <c r="G304" s="2"/>
      <c r="H304" s="2"/>
      <c r="I304" s="2"/>
      <c r="J304" s="2"/>
      <c r="K304" s="2"/>
      <c r="L304" s="2"/>
      <c r="M304" s="2"/>
      <c r="N304" s="2"/>
      <c r="O304" s="2"/>
      <c r="P304" s="2"/>
      <c r="Q304" s="2"/>
      <c r="R304" s="2"/>
      <c r="S304" s="2"/>
      <c r="T304" s="2"/>
      <c r="U304" s="2"/>
      <c r="V304" s="2"/>
      <c r="W304" s="2"/>
      <c r="X304" s="69"/>
      <c r="Y304" s="137"/>
      <c r="Z304" s="138"/>
    </row>
    <row r="305" spans="1:27" x14ac:dyDescent="0.25">
      <c r="A305" s="225" t="s">
        <v>722</v>
      </c>
      <c r="B305" s="104" t="s">
        <v>723</v>
      </c>
      <c r="C305" s="228" t="s">
        <v>744</v>
      </c>
      <c r="D305" s="228"/>
      <c r="E305" s="86"/>
      <c r="F305" s="86" t="s">
        <v>745</v>
      </c>
      <c r="G305" s="86"/>
      <c r="H305" s="228" t="s">
        <v>746</v>
      </c>
      <c r="I305" s="228"/>
      <c r="J305" s="228"/>
      <c r="K305" s="228"/>
      <c r="L305" s="228"/>
      <c r="M305" s="228"/>
      <c r="N305" s="228"/>
      <c r="O305" s="228"/>
      <c r="P305" s="228"/>
      <c r="Q305" s="228"/>
      <c r="R305" s="228"/>
      <c r="S305" s="228"/>
      <c r="T305" s="228"/>
      <c r="U305" s="228"/>
      <c r="V305" s="229"/>
      <c r="W305" s="141"/>
      <c r="X305" s="141" t="s">
        <v>1091</v>
      </c>
      <c r="Y305" s="141" t="s">
        <v>1088</v>
      </c>
      <c r="Z305" s="141" t="s">
        <v>1089</v>
      </c>
      <c r="AA305" s="148" t="s">
        <v>1090</v>
      </c>
    </row>
    <row r="306" spans="1:27" ht="15.75" thickBot="1" x14ac:dyDescent="0.3">
      <c r="A306" s="226"/>
      <c r="B306" s="114" t="s">
        <v>724</v>
      </c>
      <c r="C306" s="98">
        <v>2</v>
      </c>
      <c r="D306" s="89">
        <v>2</v>
      </c>
      <c r="E306" s="3"/>
      <c r="F306" s="93">
        <v>8</v>
      </c>
      <c r="G306" s="3"/>
      <c r="H306" s="18"/>
      <c r="I306" s="90"/>
      <c r="J306" s="220">
        <v>8</v>
      </c>
      <c r="K306" s="220"/>
      <c r="L306" s="220"/>
      <c r="M306" s="220"/>
      <c r="N306" s="220"/>
      <c r="O306" s="220"/>
      <c r="P306" s="220"/>
      <c r="Q306" s="220"/>
      <c r="R306" s="220"/>
      <c r="S306" s="220"/>
      <c r="T306" s="90"/>
      <c r="U306" s="223"/>
      <c r="V306" s="224"/>
      <c r="W306" s="142"/>
      <c r="X306" s="143"/>
      <c r="Y306" s="214" t="s">
        <v>1080</v>
      </c>
      <c r="Z306" s="144">
        <f t="shared" ref="Z306:Z312" si="20">LEN(AA306)</f>
        <v>191</v>
      </c>
      <c r="AA306" s="24" t="s">
        <v>1081</v>
      </c>
    </row>
    <row r="307" spans="1:27" ht="15.75" thickBot="1" x14ac:dyDescent="0.3">
      <c r="A307" s="226"/>
      <c r="B307" s="114" t="s">
        <v>524</v>
      </c>
      <c r="C307" s="98">
        <v>1</v>
      </c>
      <c r="D307" s="89">
        <v>1</v>
      </c>
      <c r="E307" s="3"/>
      <c r="F307" s="97">
        <v>9</v>
      </c>
      <c r="G307" s="3"/>
      <c r="H307" s="18"/>
      <c r="I307" s="90"/>
      <c r="J307" s="220">
        <v>9</v>
      </c>
      <c r="K307" s="220"/>
      <c r="L307" s="220"/>
      <c r="M307" s="220"/>
      <c r="N307" s="220"/>
      <c r="O307" s="220"/>
      <c r="P307" s="220"/>
      <c r="Q307" s="220"/>
      <c r="R307" s="220"/>
      <c r="S307" s="220"/>
      <c r="T307" s="90"/>
      <c r="U307" s="223"/>
      <c r="V307" s="224"/>
      <c r="W307" s="145"/>
      <c r="X307" s="69"/>
      <c r="Y307" s="215"/>
      <c r="Z307" s="137">
        <f t="shared" si="20"/>
        <v>195</v>
      </c>
      <c r="AA307" s="17" t="s">
        <v>1082</v>
      </c>
    </row>
    <row r="308" spans="1:27" ht="15.75" thickBot="1" x14ac:dyDescent="0.3">
      <c r="A308" s="226"/>
      <c r="B308" s="114" t="s">
        <v>526</v>
      </c>
      <c r="C308" s="98">
        <v>12</v>
      </c>
      <c r="D308" s="89">
        <v>12</v>
      </c>
      <c r="E308" s="3"/>
      <c r="F308" s="97">
        <v>10</v>
      </c>
      <c r="G308" s="3"/>
      <c r="H308" s="18"/>
      <c r="I308" s="90"/>
      <c r="J308" s="220">
        <v>10</v>
      </c>
      <c r="K308" s="220"/>
      <c r="L308" s="220"/>
      <c r="M308" s="220"/>
      <c r="N308" s="220"/>
      <c r="O308" s="220"/>
      <c r="P308" s="220"/>
      <c r="Q308" s="220"/>
      <c r="R308" s="220"/>
      <c r="S308" s="220"/>
      <c r="T308" s="90"/>
      <c r="U308" s="223"/>
      <c r="V308" s="224"/>
      <c r="W308" s="145"/>
      <c r="X308" s="69"/>
      <c r="Y308" s="215"/>
      <c r="Z308" s="137">
        <f t="shared" si="20"/>
        <v>199</v>
      </c>
      <c r="AA308" s="17" t="s">
        <v>1083</v>
      </c>
    </row>
    <row r="309" spans="1:27" ht="15.75" thickBot="1" x14ac:dyDescent="0.3">
      <c r="A309" s="226"/>
      <c r="B309" s="114" t="s">
        <v>528</v>
      </c>
      <c r="C309" s="98">
        <v>40</v>
      </c>
      <c r="D309" s="89">
        <v>40</v>
      </c>
      <c r="E309" s="3"/>
      <c r="F309" s="97">
        <v>11</v>
      </c>
      <c r="G309" s="3"/>
      <c r="H309" s="18"/>
      <c r="I309" s="90"/>
      <c r="J309" s="220">
        <v>11</v>
      </c>
      <c r="K309" s="220"/>
      <c r="L309" s="220"/>
      <c r="M309" s="220"/>
      <c r="N309" s="220"/>
      <c r="O309" s="220"/>
      <c r="P309" s="220"/>
      <c r="Q309" s="220"/>
      <c r="R309" s="220"/>
      <c r="S309" s="220"/>
      <c r="T309" s="90"/>
      <c r="U309" s="223"/>
      <c r="V309" s="224"/>
      <c r="W309" s="145"/>
      <c r="X309" s="69"/>
      <c r="Y309" s="215"/>
      <c r="Z309" s="137">
        <f t="shared" si="20"/>
        <v>203</v>
      </c>
      <c r="AA309" s="17" t="s">
        <v>1084</v>
      </c>
    </row>
    <row r="310" spans="1:27" ht="15.75" thickBot="1" x14ac:dyDescent="0.3">
      <c r="A310" s="226"/>
      <c r="B310" s="114" t="s">
        <v>531</v>
      </c>
      <c r="C310" s="98">
        <v>42</v>
      </c>
      <c r="D310" s="89">
        <v>42</v>
      </c>
      <c r="E310" s="3"/>
      <c r="F310" s="97">
        <v>12</v>
      </c>
      <c r="G310" s="3"/>
      <c r="H310" s="18"/>
      <c r="I310" s="90"/>
      <c r="J310" s="220">
        <v>12</v>
      </c>
      <c r="K310" s="220"/>
      <c r="L310" s="220"/>
      <c r="M310" s="220"/>
      <c r="N310" s="220"/>
      <c r="O310" s="220"/>
      <c r="P310" s="220"/>
      <c r="Q310" s="220"/>
      <c r="R310" s="220"/>
      <c r="S310" s="220"/>
      <c r="T310" s="90"/>
      <c r="U310" s="223"/>
      <c r="V310" s="224"/>
      <c r="W310" s="145"/>
      <c r="X310" s="69"/>
      <c r="Y310" s="215"/>
      <c r="Z310" s="137">
        <f t="shared" si="20"/>
        <v>207</v>
      </c>
      <c r="AA310" s="17" t="s">
        <v>1085</v>
      </c>
    </row>
    <row r="311" spans="1:27" x14ac:dyDescent="0.25">
      <c r="A311" s="226"/>
      <c r="B311" s="114" t="s">
        <v>798</v>
      </c>
      <c r="C311" s="98">
        <v>1</v>
      </c>
      <c r="D311" s="89">
        <v>1</v>
      </c>
      <c r="E311" s="3"/>
      <c r="F311" s="21">
        <v>13</v>
      </c>
      <c r="G311" s="3"/>
      <c r="H311" s="18"/>
      <c r="I311" s="90"/>
      <c r="J311" s="220">
        <v>13</v>
      </c>
      <c r="K311" s="220"/>
      <c r="L311" s="220"/>
      <c r="M311" s="220"/>
      <c r="N311" s="220"/>
      <c r="O311" s="220"/>
      <c r="P311" s="220"/>
      <c r="Q311" s="220"/>
      <c r="R311" s="220"/>
      <c r="S311" s="220"/>
      <c r="T311" s="90"/>
      <c r="U311" s="221"/>
      <c r="V311" s="222"/>
      <c r="W311" s="145"/>
      <c r="X311" s="69" t="s">
        <v>523</v>
      </c>
      <c r="Y311" s="215"/>
      <c r="Z311" s="137">
        <f t="shared" si="20"/>
        <v>211</v>
      </c>
      <c r="AA311" s="17" t="s">
        <v>1086</v>
      </c>
    </row>
    <row r="312" spans="1:27" x14ac:dyDescent="0.25">
      <c r="A312" s="227"/>
      <c r="B312" s="118" t="s">
        <v>726</v>
      </c>
      <c r="C312" s="119">
        <v>3</v>
      </c>
      <c r="D312" s="101">
        <v>3</v>
      </c>
      <c r="E312" s="9"/>
      <c r="F312" s="19">
        <v>13</v>
      </c>
      <c r="G312" s="9"/>
      <c r="H312" s="18"/>
      <c r="I312" s="102"/>
      <c r="J312" s="220">
        <v>13</v>
      </c>
      <c r="K312" s="220"/>
      <c r="L312" s="220"/>
      <c r="M312" s="220"/>
      <c r="N312" s="220"/>
      <c r="O312" s="220"/>
      <c r="P312" s="220"/>
      <c r="Q312" s="220"/>
      <c r="R312" s="220"/>
      <c r="S312" s="220"/>
      <c r="T312" s="102"/>
      <c r="U312" s="223"/>
      <c r="V312" s="224"/>
      <c r="W312" s="95"/>
      <c r="X312" s="146"/>
      <c r="Y312" s="216"/>
      <c r="Z312" s="147">
        <f t="shared" si="20"/>
        <v>211</v>
      </c>
      <c r="AA312" s="25" t="s">
        <v>1087</v>
      </c>
    </row>
    <row r="313" spans="1:27" x14ac:dyDescent="0.25">
      <c r="A313" s="3"/>
      <c r="B313" s="2"/>
      <c r="C313" s="7"/>
      <c r="D313" s="2"/>
      <c r="E313" s="2"/>
      <c r="F313" s="2"/>
      <c r="G313" s="2"/>
      <c r="H313" s="2"/>
      <c r="I313" s="2"/>
      <c r="J313" s="2"/>
      <c r="K313" s="2"/>
      <c r="L313" s="2"/>
      <c r="M313" s="2"/>
      <c r="N313" s="2"/>
      <c r="O313" s="2"/>
      <c r="P313" s="2"/>
      <c r="Q313" s="2"/>
      <c r="R313" s="2"/>
      <c r="S313" s="2"/>
      <c r="T313" s="2"/>
      <c r="U313" s="2"/>
      <c r="V313" s="2"/>
      <c r="W313" s="2"/>
    </row>
    <row r="314" spans="1:27" x14ac:dyDescent="0.25">
      <c r="C314"/>
    </row>
  </sheetData>
  <mergeCells count="531">
    <mergeCell ref="J8:P8"/>
    <mergeCell ref="R8:S8"/>
    <mergeCell ref="J9:P9"/>
    <mergeCell ref="R9:S9"/>
    <mergeCell ref="J10:P10"/>
    <mergeCell ref="R10:S10"/>
    <mergeCell ref="A2:V2"/>
    <mergeCell ref="A4:A11"/>
    <mergeCell ref="C4:D4"/>
    <mergeCell ref="H4:V4"/>
    <mergeCell ref="J5:P5"/>
    <mergeCell ref="R5:S5"/>
    <mergeCell ref="J6:P6"/>
    <mergeCell ref="R6:S6"/>
    <mergeCell ref="J7:P7"/>
    <mergeCell ref="R7:S7"/>
    <mergeCell ref="J11:P11"/>
    <mergeCell ref="R11:S11"/>
    <mergeCell ref="K20:S20"/>
    <mergeCell ref="K21:S21"/>
    <mergeCell ref="K22:S22"/>
    <mergeCell ref="K23:S23"/>
    <mergeCell ref="K24:S24"/>
    <mergeCell ref="K31:S31"/>
    <mergeCell ref="K32:S32"/>
    <mergeCell ref="K33:S33"/>
    <mergeCell ref="K34:S34"/>
    <mergeCell ref="K35:S35"/>
    <mergeCell ref="A37:A43"/>
    <mergeCell ref="C37:D37"/>
    <mergeCell ref="H37:V37"/>
    <mergeCell ref="J38:K38"/>
    <mergeCell ref="J39:K39"/>
    <mergeCell ref="J46:K46"/>
    <mergeCell ref="M46:Q46"/>
    <mergeCell ref="R46:S46"/>
    <mergeCell ref="A13:A35"/>
    <mergeCell ref="C13:D13"/>
    <mergeCell ref="H13:V13"/>
    <mergeCell ref="K14:S14"/>
    <mergeCell ref="K15:S15"/>
    <mergeCell ref="K16:S16"/>
    <mergeCell ref="K17:S17"/>
    <mergeCell ref="K18:S18"/>
    <mergeCell ref="K25:S25"/>
    <mergeCell ref="M26:S26"/>
    <mergeCell ref="K27:S27"/>
    <mergeCell ref="K28:S28"/>
    <mergeCell ref="K29:S29"/>
    <mergeCell ref="K30:S30"/>
    <mergeCell ref="K19:S19"/>
    <mergeCell ref="J47:K47"/>
    <mergeCell ref="M47:Q47"/>
    <mergeCell ref="R47:S47"/>
    <mergeCell ref="J40:K40"/>
    <mergeCell ref="J41:K41"/>
    <mergeCell ref="J42:K42"/>
    <mergeCell ref="J43:K43"/>
    <mergeCell ref="H44:V44"/>
    <mergeCell ref="J45:K45"/>
    <mergeCell ref="M45:Q45"/>
    <mergeCell ref="R45:S45"/>
    <mergeCell ref="J50:K50"/>
    <mergeCell ref="M50:Q50"/>
    <mergeCell ref="R50:S50"/>
    <mergeCell ref="J51:K51"/>
    <mergeCell ref="M51:Q51"/>
    <mergeCell ref="R51:S51"/>
    <mergeCell ref="J48:K48"/>
    <mergeCell ref="M48:Q48"/>
    <mergeCell ref="R48:S48"/>
    <mergeCell ref="J49:K49"/>
    <mergeCell ref="M49:Q49"/>
    <mergeCell ref="R49:S49"/>
    <mergeCell ref="J54:K54"/>
    <mergeCell ref="M54:Q54"/>
    <mergeCell ref="R54:S54"/>
    <mergeCell ref="J55:K55"/>
    <mergeCell ref="M55:Q55"/>
    <mergeCell ref="R55:S55"/>
    <mergeCell ref="J52:K52"/>
    <mergeCell ref="M52:Q52"/>
    <mergeCell ref="R52:S52"/>
    <mergeCell ref="J53:K53"/>
    <mergeCell ref="M53:Q53"/>
    <mergeCell ref="R53:S53"/>
    <mergeCell ref="J58:K58"/>
    <mergeCell ref="M58:Q58"/>
    <mergeCell ref="R58:S58"/>
    <mergeCell ref="J59:K59"/>
    <mergeCell ref="M59:Q59"/>
    <mergeCell ref="R59:S59"/>
    <mergeCell ref="J56:K56"/>
    <mergeCell ref="M56:Q56"/>
    <mergeCell ref="R56:S56"/>
    <mergeCell ref="J57:K57"/>
    <mergeCell ref="M57:Q57"/>
    <mergeCell ref="R57:S57"/>
    <mergeCell ref="J62:K62"/>
    <mergeCell ref="M62:Q62"/>
    <mergeCell ref="R62:S62"/>
    <mergeCell ref="J63:K63"/>
    <mergeCell ref="M63:Q63"/>
    <mergeCell ref="R63:S63"/>
    <mergeCell ref="J60:K60"/>
    <mergeCell ref="M60:Q60"/>
    <mergeCell ref="R60:S60"/>
    <mergeCell ref="J61:K61"/>
    <mergeCell ref="M61:Q61"/>
    <mergeCell ref="R61:S61"/>
    <mergeCell ref="J66:K66"/>
    <mergeCell ref="M66:Q66"/>
    <mergeCell ref="R66:S66"/>
    <mergeCell ref="J67:K67"/>
    <mergeCell ref="M67:O67"/>
    <mergeCell ref="R67:S67"/>
    <mergeCell ref="J64:K64"/>
    <mergeCell ref="M64:Q64"/>
    <mergeCell ref="R64:S64"/>
    <mergeCell ref="J65:K65"/>
    <mergeCell ref="M65:Q65"/>
    <mergeCell ref="R65:S65"/>
    <mergeCell ref="J70:K70"/>
    <mergeCell ref="M70:Q70"/>
    <mergeCell ref="R70:S70"/>
    <mergeCell ref="J71:K71"/>
    <mergeCell ref="M71:Q71"/>
    <mergeCell ref="R71:S71"/>
    <mergeCell ref="J68:K68"/>
    <mergeCell ref="M68:Q68"/>
    <mergeCell ref="R68:S68"/>
    <mergeCell ref="J69:K69"/>
    <mergeCell ref="M69:Q69"/>
    <mergeCell ref="R69:S69"/>
    <mergeCell ref="J74:K74"/>
    <mergeCell ref="M74:Q74"/>
    <mergeCell ref="R74:S74"/>
    <mergeCell ref="J75:K75"/>
    <mergeCell ref="M75:Q75"/>
    <mergeCell ref="R75:S75"/>
    <mergeCell ref="J72:K72"/>
    <mergeCell ref="M72:Q72"/>
    <mergeCell ref="R72:S72"/>
    <mergeCell ref="J73:K73"/>
    <mergeCell ref="M73:Q73"/>
    <mergeCell ref="R73:S73"/>
    <mergeCell ref="J76:K76"/>
    <mergeCell ref="M76:Q76"/>
    <mergeCell ref="R76:S76"/>
    <mergeCell ref="A78:A97"/>
    <mergeCell ref="C78:D78"/>
    <mergeCell ref="H78:V78"/>
    <mergeCell ref="L79:N79"/>
    <mergeCell ref="O79:Q79"/>
    <mergeCell ref="R79:S79"/>
    <mergeCell ref="L80:N80"/>
    <mergeCell ref="A44:A76"/>
    <mergeCell ref="C44:D44"/>
    <mergeCell ref="L83:N83"/>
    <mergeCell ref="O83:Q83"/>
    <mergeCell ref="R83:S83"/>
    <mergeCell ref="L84:N84"/>
    <mergeCell ref="O84:Q84"/>
    <mergeCell ref="R84:S84"/>
    <mergeCell ref="O80:Q80"/>
    <mergeCell ref="R80:S80"/>
    <mergeCell ref="L81:N81"/>
    <mergeCell ref="O81:Q81"/>
    <mergeCell ref="R81:S81"/>
    <mergeCell ref="L82:N82"/>
    <mergeCell ref="O82:Q82"/>
    <mergeCell ref="R82:S82"/>
    <mergeCell ref="L87:N87"/>
    <mergeCell ref="O87:Q87"/>
    <mergeCell ref="R87:S87"/>
    <mergeCell ref="L88:N88"/>
    <mergeCell ref="O88:Q88"/>
    <mergeCell ref="R88:S88"/>
    <mergeCell ref="L85:N85"/>
    <mergeCell ref="O85:Q85"/>
    <mergeCell ref="R85:S85"/>
    <mergeCell ref="L86:N86"/>
    <mergeCell ref="O86:Q86"/>
    <mergeCell ref="R86:S86"/>
    <mergeCell ref="L91:N91"/>
    <mergeCell ref="O91:Q91"/>
    <mergeCell ref="R91:S91"/>
    <mergeCell ref="L92:N92"/>
    <mergeCell ref="O92:Q92"/>
    <mergeCell ref="L93:N93"/>
    <mergeCell ref="O93:Q93"/>
    <mergeCell ref="R93:S93"/>
    <mergeCell ref="L89:N89"/>
    <mergeCell ref="O89:Q89"/>
    <mergeCell ref="R89:S89"/>
    <mergeCell ref="L90:N90"/>
    <mergeCell ref="O90:Q90"/>
    <mergeCell ref="R90:S90"/>
    <mergeCell ref="L96:N96"/>
    <mergeCell ref="O96:Q96"/>
    <mergeCell ref="R96:S96"/>
    <mergeCell ref="L97:N97"/>
    <mergeCell ref="O97:Q97"/>
    <mergeCell ref="R97:S97"/>
    <mergeCell ref="L94:N94"/>
    <mergeCell ref="O94:Q94"/>
    <mergeCell ref="R94:S94"/>
    <mergeCell ref="L95:N95"/>
    <mergeCell ref="O95:Q95"/>
    <mergeCell ref="R95:S95"/>
    <mergeCell ref="K107:S107"/>
    <mergeCell ref="J108:S108"/>
    <mergeCell ref="J109:S109"/>
    <mergeCell ref="A111:A119"/>
    <mergeCell ref="C111:D111"/>
    <mergeCell ref="H111:V111"/>
    <mergeCell ref="J112:S112"/>
    <mergeCell ref="J113:S113"/>
    <mergeCell ref="J114:S114"/>
    <mergeCell ref="J115:S115"/>
    <mergeCell ref="A99:A109"/>
    <mergeCell ref="C99:D99"/>
    <mergeCell ref="H99:V99"/>
    <mergeCell ref="J100:S100"/>
    <mergeCell ref="J101:S101"/>
    <mergeCell ref="J102:S102"/>
    <mergeCell ref="J103:S103"/>
    <mergeCell ref="J104:S104"/>
    <mergeCell ref="J105:S105"/>
    <mergeCell ref="J106:S106"/>
    <mergeCell ref="J116:S116"/>
    <mergeCell ref="J117:S117"/>
    <mergeCell ref="J118:S118"/>
    <mergeCell ref="J119:S119"/>
    <mergeCell ref="A121:A128"/>
    <mergeCell ref="C121:D121"/>
    <mergeCell ref="H121:V121"/>
    <mergeCell ref="J122:S122"/>
    <mergeCell ref="J123:S123"/>
    <mergeCell ref="J124:S124"/>
    <mergeCell ref="J125:S125"/>
    <mergeCell ref="K126:S126"/>
    <mergeCell ref="J127:S127"/>
    <mergeCell ref="J128:S128"/>
    <mergeCell ref="A130:A139"/>
    <mergeCell ref="C130:D130"/>
    <mergeCell ref="H130:V130"/>
    <mergeCell ref="J131:P131"/>
    <mergeCell ref="R131:S131"/>
    <mergeCell ref="J132:P132"/>
    <mergeCell ref="J136:P136"/>
    <mergeCell ref="R136:S136"/>
    <mergeCell ref="J137:P137"/>
    <mergeCell ref="R137:S137"/>
    <mergeCell ref="J138:M138"/>
    <mergeCell ref="O138:P138"/>
    <mergeCell ref="R138:S138"/>
    <mergeCell ref="R132:S132"/>
    <mergeCell ref="J133:P133"/>
    <mergeCell ref="R133:S133"/>
    <mergeCell ref="J134:P134"/>
    <mergeCell ref="R134:S134"/>
    <mergeCell ref="K135:P135"/>
    <mergeCell ref="R135:S135"/>
    <mergeCell ref="J139:P139"/>
    <mergeCell ref="R139:S139"/>
    <mergeCell ref="A141:A151"/>
    <mergeCell ref="C141:D141"/>
    <mergeCell ref="H141:V141"/>
    <mergeCell ref="J142:S142"/>
    <mergeCell ref="J143:S143"/>
    <mergeCell ref="L144:S144"/>
    <mergeCell ref="J145:S145"/>
    <mergeCell ref="J146:S146"/>
    <mergeCell ref="J147:S147"/>
    <mergeCell ref="J148:S148"/>
    <mergeCell ref="J149:S149"/>
    <mergeCell ref="J150:S150"/>
    <mergeCell ref="J151:S151"/>
    <mergeCell ref="A153:A159"/>
    <mergeCell ref="C153:D153"/>
    <mergeCell ref="H153:V153"/>
    <mergeCell ref="J154:S154"/>
    <mergeCell ref="J155:S155"/>
    <mergeCell ref="P163:S163"/>
    <mergeCell ref="J164:O164"/>
    <mergeCell ref="P164:S164"/>
    <mergeCell ref="J165:O165"/>
    <mergeCell ref="P165:S165"/>
    <mergeCell ref="J166:O166"/>
    <mergeCell ref="P166:S166"/>
    <mergeCell ref="J156:S156"/>
    <mergeCell ref="J157:S157"/>
    <mergeCell ref="J158:S158"/>
    <mergeCell ref="J159:S159"/>
    <mergeCell ref="H161:V161"/>
    <mergeCell ref="J162:O162"/>
    <mergeCell ref="P162:S162"/>
    <mergeCell ref="J163:O163"/>
    <mergeCell ref="J175:O175"/>
    <mergeCell ref="P175:S175"/>
    <mergeCell ref="J170:O170"/>
    <mergeCell ref="P170:S170"/>
    <mergeCell ref="J171:O171"/>
    <mergeCell ref="P171:S171"/>
    <mergeCell ref="J172:O172"/>
    <mergeCell ref="P172:S172"/>
    <mergeCell ref="J167:O167"/>
    <mergeCell ref="P167:S167"/>
    <mergeCell ref="J168:O168"/>
    <mergeCell ref="P168:S168"/>
    <mergeCell ref="J169:O169"/>
    <mergeCell ref="P169:S169"/>
    <mergeCell ref="J179:O179"/>
    <mergeCell ref="P179:S179"/>
    <mergeCell ref="J180:O180"/>
    <mergeCell ref="P180:S180"/>
    <mergeCell ref="A182:A187"/>
    <mergeCell ref="C182:D182"/>
    <mergeCell ref="H182:V182"/>
    <mergeCell ref="J183:S183"/>
    <mergeCell ref="J184:S184"/>
    <mergeCell ref="J185:S185"/>
    <mergeCell ref="A161:A180"/>
    <mergeCell ref="C161:D161"/>
    <mergeCell ref="J186:S186"/>
    <mergeCell ref="J187:S187"/>
    <mergeCell ref="J176:O176"/>
    <mergeCell ref="P176:S176"/>
    <mergeCell ref="J177:O177"/>
    <mergeCell ref="P177:S177"/>
    <mergeCell ref="J178:O178"/>
    <mergeCell ref="P178:S178"/>
    <mergeCell ref="L173:O173"/>
    <mergeCell ref="P173:S173"/>
    <mergeCell ref="J174:O174"/>
    <mergeCell ref="P174:S174"/>
    <mergeCell ref="J200:S200"/>
    <mergeCell ref="J201:S201"/>
    <mergeCell ref="J202:S202"/>
    <mergeCell ref="K203:S203"/>
    <mergeCell ref="J204:P204"/>
    <mergeCell ref="R204:S204"/>
    <mergeCell ref="J195:R195"/>
    <mergeCell ref="J196:S196"/>
    <mergeCell ref="J197:S197"/>
    <mergeCell ref="J198:S198"/>
    <mergeCell ref="J199:P199"/>
    <mergeCell ref="R199:S199"/>
    <mergeCell ref="K214:S214"/>
    <mergeCell ref="K215:S215"/>
    <mergeCell ref="K216:S216"/>
    <mergeCell ref="K217:S217"/>
    <mergeCell ref="K218:S218"/>
    <mergeCell ref="K219:S219"/>
    <mergeCell ref="J205:R205"/>
    <mergeCell ref="A207:A228"/>
    <mergeCell ref="C207:D207"/>
    <mergeCell ref="H207:V207"/>
    <mergeCell ref="K208:S208"/>
    <mergeCell ref="K209:S209"/>
    <mergeCell ref="K210:S210"/>
    <mergeCell ref="K211:S211"/>
    <mergeCell ref="K212:S212"/>
    <mergeCell ref="K213:S213"/>
    <mergeCell ref="A189:A205"/>
    <mergeCell ref="C189:D189"/>
    <mergeCell ref="H189:V189"/>
    <mergeCell ref="J190:S190"/>
    <mergeCell ref="J191:R191"/>
    <mergeCell ref="J192:S192"/>
    <mergeCell ref="J193:R193"/>
    <mergeCell ref="J194:S194"/>
    <mergeCell ref="A230:A239"/>
    <mergeCell ref="C230:D230"/>
    <mergeCell ref="H230:V230"/>
    <mergeCell ref="J231:S231"/>
    <mergeCell ref="J232:S232"/>
    <mergeCell ref="J233:S233"/>
    <mergeCell ref="J234:L234"/>
    <mergeCell ref="K220:S220"/>
    <mergeCell ref="K221:S221"/>
    <mergeCell ref="K222:S222"/>
    <mergeCell ref="K223:S223"/>
    <mergeCell ref="K224:S224"/>
    <mergeCell ref="K225:S225"/>
    <mergeCell ref="N234:S234"/>
    <mergeCell ref="J235:S235"/>
    <mergeCell ref="J236:S236"/>
    <mergeCell ref="J237:S237"/>
    <mergeCell ref="J238:S238"/>
    <mergeCell ref="J239:S239"/>
    <mergeCell ref="M226:S226"/>
    <mergeCell ref="K227:S227"/>
    <mergeCell ref="K228:S228"/>
    <mergeCell ref="A241:A247"/>
    <mergeCell ref="C241:D241"/>
    <mergeCell ref="H241:V241"/>
    <mergeCell ref="J242:S242"/>
    <mergeCell ref="J243:S243"/>
    <mergeCell ref="J244:S244"/>
    <mergeCell ref="J245:S245"/>
    <mergeCell ref="J246:S246"/>
    <mergeCell ref="J247:S247"/>
    <mergeCell ref="J257:S257"/>
    <mergeCell ref="J258:S258"/>
    <mergeCell ref="J259:L259"/>
    <mergeCell ref="N259:S259"/>
    <mergeCell ref="J260:S260"/>
    <mergeCell ref="J261:S261"/>
    <mergeCell ref="A249:A261"/>
    <mergeCell ref="C249:D249"/>
    <mergeCell ref="H249:V249"/>
    <mergeCell ref="J250:S250"/>
    <mergeCell ref="J251:S251"/>
    <mergeCell ref="J252:S252"/>
    <mergeCell ref="J253:S253"/>
    <mergeCell ref="K254:S254"/>
    <mergeCell ref="J255:Q255"/>
    <mergeCell ref="J256:S256"/>
    <mergeCell ref="J271:S271"/>
    <mergeCell ref="J272:S272"/>
    <mergeCell ref="A274:A291"/>
    <mergeCell ref="C274:D274"/>
    <mergeCell ref="H274:V274"/>
    <mergeCell ref="J275:M275"/>
    <mergeCell ref="U275:V275"/>
    <mergeCell ref="J276:M276"/>
    <mergeCell ref="U276:V276"/>
    <mergeCell ref="J277:M277"/>
    <mergeCell ref="A263:A272"/>
    <mergeCell ref="C263:D263"/>
    <mergeCell ref="H263:V263"/>
    <mergeCell ref="J264:S264"/>
    <mergeCell ref="J265:S265"/>
    <mergeCell ref="J266:S266"/>
    <mergeCell ref="J267:S267"/>
    <mergeCell ref="J268:S268"/>
    <mergeCell ref="J269:S269"/>
    <mergeCell ref="J270:S270"/>
    <mergeCell ref="J281:K281"/>
    <mergeCell ref="U281:V281"/>
    <mergeCell ref="L282:M282"/>
    <mergeCell ref="U282:V282"/>
    <mergeCell ref="J283:M283"/>
    <mergeCell ref="U283:V283"/>
    <mergeCell ref="U277:V277"/>
    <mergeCell ref="J278:M278"/>
    <mergeCell ref="U278:V278"/>
    <mergeCell ref="J279:K279"/>
    <mergeCell ref="U279:V279"/>
    <mergeCell ref="J280:M280"/>
    <mergeCell ref="U280:V280"/>
    <mergeCell ref="J287:M287"/>
    <mergeCell ref="U287:V287"/>
    <mergeCell ref="J288:M288"/>
    <mergeCell ref="U288:V288"/>
    <mergeCell ref="J289:M289"/>
    <mergeCell ref="U289:V289"/>
    <mergeCell ref="J284:M284"/>
    <mergeCell ref="U284:V284"/>
    <mergeCell ref="J285:M285"/>
    <mergeCell ref="U285:V285"/>
    <mergeCell ref="J286:M286"/>
    <mergeCell ref="U286:V286"/>
    <mergeCell ref="J298:S298"/>
    <mergeCell ref="U298:V298"/>
    <mergeCell ref="J290:M290"/>
    <mergeCell ref="U290:V290"/>
    <mergeCell ref="J291:M291"/>
    <mergeCell ref="U291:V291"/>
    <mergeCell ref="A293:A303"/>
    <mergeCell ref="C293:D293"/>
    <mergeCell ref="H293:V293"/>
    <mergeCell ref="J294:S294"/>
    <mergeCell ref="U294:V294"/>
    <mergeCell ref="J295:S295"/>
    <mergeCell ref="A305:A312"/>
    <mergeCell ref="C305:D305"/>
    <mergeCell ref="H305:V305"/>
    <mergeCell ref="J306:S306"/>
    <mergeCell ref="U306:V306"/>
    <mergeCell ref="J307:S307"/>
    <mergeCell ref="J299:S299"/>
    <mergeCell ref="U299:V299"/>
    <mergeCell ref="J300:S300"/>
    <mergeCell ref="U300:V300"/>
    <mergeCell ref="J301:S301"/>
    <mergeCell ref="U301:V301"/>
    <mergeCell ref="Y264:Y272"/>
    <mergeCell ref="Y275:Y291"/>
    <mergeCell ref="Y294:Y303"/>
    <mergeCell ref="J311:S311"/>
    <mergeCell ref="U311:V311"/>
    <mergeCell ref="J312:S312"/>
    <mergeCell ref="U312:V312"/>
    <mergeCell ref="Y306:Y312"/>
    <mergeCell ref="U307:V307"/>
    <mergeCell ref="J308:S308"/>
    <mergeCell ref="U308:V308"/>
    <mergeCell ref="J309:S309"/>
    <mergeCell ref="U309:V309"/>
    <mergeCell ref="J310:S310"/>
    <mergeCell ref="U310:V310"/>
    <mergeCell ref="J302:S302"/>
    <mergeCell ref="U302:V302"/>
    <mergeCell ref="J303:S303"/>
    <mergeCell ref="U303:V303"/>
    <mergeCell ref="U295:V295"/>
    <mergeCell ref="J296:S296"/>
    <mergeCell ref="U296:V296"/>
    <mergeCell ref="J297:S297"/>
    <mergeCell ref="U297:V297"/>
    <mergeCell ref="Y142:Y151"/>
    <mergeCell ref="Y154:Y159"/>
    <mergeCell ref="Y162:Y180"/>
    <mergeCell ref="Y183:Y187"/>
    <mergeCell ref="Y190:Y205"/>
    <mergeCell ref="Y208:Y228"/>
    <mergeCell ref="Y231:Y239"/>
    <mergeCell ref="Y242:Y247"/>
    <mergeCell ref="Y250:Y261"/>
    <mergeCell ref="Y5:Y11"/>
    <mergeCell ref="Y14:Y35"/>
    <mergeCell ref="Y38:Y43"/>
    <mergeCell ref="Y45:Y76"/>
    <mergeCell ref="Y79:Y97"/>
    <mergeCell ref="Y100:Y109"/>
    <mergeCell ref="Y112:Y119"/>
    <mergeCell ref="Y122:Y128"/>
    <mergeCell ref="Y131:Y139"/>
  </mergeCells>
  <conditionalFormatting sqref="D45:D76">
    <cfRule type="dataBar" priority="77">
      <dataBar showValue="0">
        <cfvo type="min"/>
        <cfvo type="max"/>
        <color theme="0" tint="-0.499984740745262"/>
      </dataBar>
      <extLst>
        <ext xmlns:x14="http://schemas.microsoft.com/office/spreadsheetml/2009/9/main" uri="{B025F937-C7B1-47D3-B67F-A62EFF666E3E}">
          <x14:id>{2C30E9C9-DB88-4C07-9AAA-093F6EF78370}</x14:id>
        </ext>
      </extLst>
    </cfRule>
    <cfRule type="dataBar" priority="109">
      <dataBar showValue="0">
        <cfvo type="min"/>
        <cfvo type="max"/>
        <color rgb="FF008AEF"/>
      </dataBar>
      <extLst>
        <ext xmlns:x14="http://schemas.microsoft.com/office/spreadsheetml/2009/9/main" uri="{B025F937-C7B1-47D3-B67F-A62EFF666E3E}">
          <x14:id>{0A51A982-B445-435B-8EC0-327C12013007}</x14:id>
        </ext>
      </extLst>
    </cfRule>
  </conditionalFormatting>
  <conditionalFormatting sqref="D79:D97">
    <cfRule type="dataBar" priority="63">
      <dataBar showValue="0">
        <cfvo type="min"/>
        <cfvo type="max"/>
        <color theme="0" tint="-0.499984740745262"/>
      </dataBar>
      <extLst>
        <ext xmlns:x14="http://schemas.microsoft.com/office/spreadsheetml/2009/9/main" uri="{B025F937-C7B1-47D3-B67F-A62EFF666E3E}">
          <x14:id>{F569C488-6178-41C5-8B5B-00B08A2206B9}</x14:id>
        </ext>
      </extLst>
    </cfRule>
    <cfRule type="dataBar" priority="108">
      <dataBar showValue="0">
        <cfvo type="min"/>
        <cfvo type="max"/>
        <color rgb="FF008AEF"/>
      </dataBar>
      <extLst>
        <ext xmlns:x14="http://schemas.microsoft.com/office/spreadsheetml/2009/9/main" uri="{B025F937-C7B1-47D3-B67F-A62EFF666E3E}">
          <x14:id>{304533F2-F47C-4A8C-8BE4-C0FF1E70B152}</x14:id>
        </ext>
      </extLst>
    </cfRule>
  </conditionalFormatting>
  <conditionalFormatting sqref="D100:D109">
    <cfRule type="dataBar" priority="64">
      <dataBar showValue="0">
        <cfvo type="min"/>
        <cfvo type="max"/>
        <color theme="0" tint="-0.499984740745262"/>
      </dataBar>
      <extLst>
        <ext xmlns:x14="http://schemas.microsoft.com/office/spreadsheetml/2009/9/main" uri="{B025F937-C7B1-47D3-B67F-A62EFF666E3E}">
          <x14:id>{267FABC5-F778-470A-A836-D83C520A36DB}</x14:id>
        </ext>
      </extLst>
    </cfRule>
    <cfRule type="dataBar" priority="107">
      <dataBar showValue="0">
        <cfvo type="min"/>
        <cfvo type="max"/>
        <color rgb="FF008AEF"/>
      </dataBar>
      <extLst>
        <ext xmlns:x14="http://schemas.microsoft.com/office/spreadsheetml/2009/9/main" uri="{B025F937-C7B1-47D3-B67F-A62EFF666E3E}">
          <x14:id>{B18B7B74-47C8-49DD-B26F-5BAE9CEA98FA}</x14:id>
        </ext>
      </extLst>
    </cfRule>
  </conditionalFormatting>
  <conditionalFormatting sqref="D112:D119">
    <cfRule type="dataBar" priority="56">
      <dataBar showValue="0">
        <cfvo type="min"/>
        <cfvo type="max"/>
        <color theme="0" tint="-0.499984740745262"/>
      </dataBar>
      <extLst>
        <ext xmlns:x14="http://schemas.microsoft.com/office/spreadsheetml/2009/9/main" uri="{B025F937-C7B1-47D3-B67F-A62EFF666E3E}">
          <x14:id>{F404A042-53B1-47D1-B4F2-AE0FEA85DC01}</x14:id>
        </ext>
      </extLst>
    </cfRule>
    <cfRule type="dataBar" priority="106">
      <dataBar showValue="0">
        <cfvo type="min"/>
        <cfvo type="max"/>
        <color rgb="FF008AEF"/>
      </dataBar>
      <extLst>
        <ext xmlns:x14="http://schemas.microsoft.com/office/spreadsheetml/2009/9/main" uri="{B025F937-C7B1-47D3-B67F-A62EFF666E3E}">
          <x14:id>{93BB4534-BDB3-459D-8B16-BC30A2E59663}</x14:id>
        </ext>
      </extLst>
    </cfRule>
  </conditionalFormatting>
  <conditionalFormatting sqref="D142:D151">
    <cfRule type="dataBar" priority="53">
      <dataBar showValue="0">
        <cfvo type="min"/>
        <cfvo type="max"/>
        <color theme="0" tint="-0.499984740745262"/>
      </dataBar>
      <extLst>
        <ext xmlns:x14="http://schemas.microsoft.com/office/spreadsheetml/2009/9/main" uri="{B025F937-C7B1-47D3-B67F-A62EFF666E3E}">
          <x14:id>{82ACD1E7-4A90-4E5D-A8F1-37A527C034E5}</x14:id>
        </ext>
      </extLst>
    </cfRule>
    <cfRule type="dataBar" priority="105">
      <dataBar showValue="0">
        <cfvo type="min"/>
        <cfvo type="max"/>
        <color rgb="FF008AEF"/>
      </dataBar>
      <extLst>
        <ext xmlns:x14="http://schemas.microsoft.com/office/spreadsheetml/2009/9/main" uri="{B025F937-C7B1-47D3-B67F-A62EFF666E3E}">
          <x14:id>{31CA2AC7-418D-4DFC-BD66-DF7476D910E6}</x14:id>
        </ext>
      </extLst>
    </cfRule>
  </conditionalFormatting>
  <conditionalFormatting sqref="D154:D159">
    <cfRule type="dataBar" priority="42">
      <dataBar showValue="0">
        <cfvo type="min"/>
        <cfvo type="max"/>
        <color theme="0" tint="-0.499984740745262"/>
      </dataBar>
      <extLst>
        <ext xmlns:x14="http://schemas.microsoft.com/office/spreadsheetml/2009/9/main" uri="{B025F937-C7B1-47D3-B67F-A62EFF666E3E}">
          <x14:id>{F9AEE38E-FF64-4E60-8DA8-FAFCAEF49890}</x14:id>
        </ext>
      </extLst>
    </cfRule>
    <cfRule type="dataBar" priority="104">
      <dataBar showValue="0">
        <cfvo type="min"/>
        <cfvo type="max"/>
        <color rgb="FF008AEF"/>
      </dataBar>
      <extLst>
        <ext xmlns:x14="http://schemas.microsoft.com/office/spreadsheetml/2009/9/main" uri="{B025F937-C7B1-47D3-B67F-A62EFF666E3E}">
          <x14:id>{063B3360-10C4-4BE3-8615-0914AE446A72}</x14:id>
        </ext>
      </extLst>
    </cfRule>
  </conditionalFormatting>
  <conditionalFormatting sqref="D162:D180">
    <cfRule type="dataBar" priority="40">
      <dataBar showValue="0">
        <cfvo type="min"/>
        <cfvo type="max"/>
        <color theme="0" tint="-0.499984740745262"/>
      </dataBar>
      <extLst>
        <ext xmlns:x14="http://schemas.microsoft.com/office/spreadsheetml/2009/9/main" uri="{B025F937-C7B1-47D3-B67F-A62EFF666E3E}">
          <x14:id>{A5AA702E-1098-4A69-8EB4-8021ED7B268F}</x14:id>
        </ext>
      </extLst>
    </cfRule>
    <cfRule type="dataBar" priority="103">
      <dataBar showValue="0">
        <cfvo type="min"/>
        <cfvo type="max"/>
        <color rgb="FF008AEF"/>
      </dataBar>
      <extLst>
        <ext xmlns:x14="http://schemas.microsoft.com/office/spreadsheetml/2009/9/main" uri="{B025F937-C7B1-47D3-B67F-A62EFF666E3E}">
          <x14:id>{FCAB0967-D62E-4A00-9CB8-154BF660F5DD}</x14:id>
        </ext>
      </extLst>
    </cfRule>
  </conditionalFormatting>
  <conditionalFormatting sqref="D183:D187">
    <cfRule type="dataBar" priority="29">
      <dataBar showValue="0">
        <cfvo type="min"/>
        <cfvo type="max"/>
        <color theme="0" tint="-0.499984740745262"/>
      </dataBar>
      <extLst>
        <ext xmlns:x14="http://schemas.microsoft.com/office/spreadsheetml/2009/9/main" uri="{B025F937-C7B1-47D3-B67F-A62EFF666E3E}">
          <x14:id>{43C2C1C8-5DBE-40BD-A900-5906ADF5B825}</x14:id>
        </ext>
      </extLst>
    </cfRule>
    <cfRule type="dataBar" priority="102">
      <dataBar showValue="0">
        <cfvo type="min"/>
        <cfvo type="max"/>
        <color rgb="FF008AEF"/>
      </dataBar>
      <extLst>
        <ext xmlns:x14="http://schemas.microsoft.com/office/spreadsheetml/2009/9/main" uri="{B025F937-C7B1-47D3-B67F-A62EFF666E3E}">
          <x14:id>{930938A4-02BF-4B90-A3E9-01DA819882BE}</x14:id>
        </ext>
      </extLst>
    </cfRule>
  </conditionalFormatting>
  <conditionalFormatting sqref="D190:D205">
    <cfRule type="dataBar" priority="28">
      <dataBar showValue="0">
        <cfvo type="min"/>
        <cfvo type="max"/>
        <color theme="0" tint="-0.499984740745262"/>
      </dataBar>
      <extLst>
        <ext xmlns:x14="http://schemas.microsoft.com/office/spreadsheetml/2009/9/main" uri="{B025F937-C7B1-47D3-B67F-A62EFF666E3E}">
          <x14:id>{F91A98AD-BB48-4976-AA59-44B3150DBFBE}</x14:id>
        </ext>
      </extLst>
    </cfRule>
    <cfRule type="dataBar" priority="101">
      <dataBar showValue="0">
        <cfvo type="min"/>
        <cfvo type="max"/>
        <color rgb="FF008AEF"/>
      </dataBar>
      <extLst>
        <ext xmlns:x14="http://schemas.microsoft.com/office/spreadsheetml/2009/9/main" uri="{B025F937-C7B1-47D3-B67F-A62EFF666E3E}">
          <x14:id>{31C1F062-9267-4D25-B7A9-32D5A59E4CDA}</x14:id>
        </ext>
      </extLst>
    </cfRule>
  </conditionalFormatting>
  <conditionalFormatting sqref="D208:D228">
    <cfRule type="dataBar" priority="30">
      <dataBar showValue="0">
        <cfvo type="min"/>
        <cfvo type="max"/>
        <color theme="0" tint="-0.499984740745262"/>
      </dataBar>
      <extLst>
        <ext xmlns:x14="http://schemas.microsoft.com/office/spreadsheetml/2009/9/main" uri="{B025F937-C7B1-47D3-B67F-A62EFF666E3E}">
          <x14:id>{5209B7D5-4626-4B5A-9058-05DF32FE813E}</x14:id>
        </ext>
      </extLst>
    </cfRule>
    <cfRule type="dataBar" priority="100">
      <dataBar showValue="0">
        <cfvo type="min"/>
        <cfvo type="max"/>
        <color rgb="FF008AEF"/>
      </dataBar>
      <extLst>
        <ext xmlns:x14="http://schemas.microsoft.com/office/spreadsheetml/2009/9/main" uri="{B025F937-C7B1-47D3-B67F-A62EFF666E3E}">
          <x14:id>{AD31EE1F-CD7A-4320-8EA9-298FDED3C9F1}</x14:id>
        </ext>
      </extLst>
    </cfRule>
  </conditionalFormatting>
  <conditionalFormatting sqref="D231:D239">
    <cfRule type="dataBar" priority="31">
      <dataBar showValue="0">
        <cfvo type="min"/>
        <cfvo type="max"/>
        <color theme="0" tint="-0.499984740745262"/>
      </dataBar>
      <extLst>
        <ext xmlns:x14="http://schemas.microsoft.com/office/spreadsheetml/2009/9/main" uri="{B025F937-C7B1-47D3-B67F-A62EFF666E3E}">
          <x14:id>{D7D3727B-4345-4541-B83B-C7AFA45B5149}</x14:id>
        </ext>
      </extLst>
    </cfRule>
    <cfRule type="dataBar" priority="99">
      <dataBar showValue="0">
        <cfvo type="min"/>
        <cfvo type="max"/>
        <color rgb="FF008AEF"/>
      </dataBar>
      <extLst>
        <ext xmlns:x14="http://schemas.microsoft.com/office/spreadsheetml/2009/9/main" uri="{B025F937-C7B1-47D3-B67F-A62EFF666E3E}">
          <x14:id>{831169BD-64F1-4F1B-85B1-B6D2EA05DC4D}</x14:id>
        </ext>
      </extLst>
    </cfRule>
  </conditionalFormatting>
  <conditionalFormatting sqref="D242:D247">
    <cfRule type="dataBar" priority="32">
      <dataBar showValue="0">
        <cfvo type="min"/>
        <cfvo type="max"/>
        <color theme="0" tint="-0.499984740745262"/>
      </dataBar>
      <extLst>
        <ext xmlns:x14="http://schemas.microsoft.com/office/spreadsheetml/2009/9/main" uri="{B025F937-C7B1-47D3-B67F-A62EFF666E3E}">
          <x14:id>{66EB55D2-E181-4E7B-81C7-0AC39DEC6E44}</x14:id>
        </ext>
      </extLst>
    </cfRule>
    <cfRule type="dataBar" priority="98">
      <dataBar showValue="0">
        <cfvo type="min"/>
        <cfvo type="max"/>
        <color rgb="FF008AEF"/>
      </dataBar>
      <extLst>
        <ext xmlns:x14="http://schemas.microsoft.com/office/spreadsheetml/2009/9/main" uri="{B025F937-C7B1-47D3-B67F-A62EFF666E3E}">
          <x14:id>{A678E1A8-2804-4D15-8193-5FF26BBE2E75}</x14:id>
        </ext>
      </extLst>
    </cfRule>
  </conditionalFormatting>
  <conditionalFormatting sqref="D250:D261">
    <cfRule type="dataBar" priority="33">
      <dataBar showValue="0">
        <cfvo type="min"/>
        <cfvo type="max"/>
        <color theme="0" tint="-0.499984740745262"/>
      </dataBar>
      <extLst>
        <ext xmlns:x14="http://schemas.microsoft.com/office/spreadsheetml/2009/9/main" uri="{B025F937-C7B1-47D3-B67F-A62EFF666E3E}">
          <x14:id>{62ECBB16-9052-430F-A346-115458E97B86}</x14:id>
        </ext>
      </extLst>
    </cfRule>
    <cfRule type="dataBar" priority="97">
      <dataBar showValue="0">
        <cfvo type="min"/>
        <cfvo type="max"/>
        <color rgb="FF008AEF"/>
      </dataBar>
      <extLst>
        <ext xmlns:x14="http://schemas.microsoft.com/office/spreadsheetml/2009/9/main" uri="{B025F937-C7B1-47D3-B67F-A62EFF666E3E}">
          <x14:id>{46AD6B23-26FA-4BE2-B174-B2800DAD000C}</x14:id>
        </ext>
      </extLst>
    </cfRule>
  </conditionalFormatting>
  <conditionalFormatting sqref="D264:D272">
    <cfRule type="dataBar" priority="34">
      <dataBar showValue="0">
        <cfvo type="min"/>
        <cfvo type="max"/>
        <color theme="0" tint="-0.499984740745262"/>
      </dataBar>
      <extLst>
        <ext xmlns:x14="http://schemas.microsoft.com/office/spreadsheetml/2009/9/main" uri="{B025F937-C7B1-47D3-B67F-A62EFF666E3E}">
          <x14:id>{948EEDDD-C10C-4BC4-A4CF-CF1EB08A26A0}</x14:id>
        </ext>
      </extLst>
    </cfRule>
    <cfRule type="dataBar" priority="96">
      <dataBar showValue="0">
        <cfvo type="min"/>
        <cfvo type="max"/>
        <color rgb="FF008AEF"/>
      </dataBar>
      <extLst>
        <ext xmlns:x14="http://schemas.microsoft.com/office/spreadsheetml/2009/9/main" uri="{B025F937-C7B1-47D3-B67F-A62EFF666E3E}">
          <x14:id>{EC85B44A-08F5-433B-AC02-18174266A9DD}</x14:id>
        </ext>
      </extLst>
    </cfRule>
  </conditionalFormatting>
  <conditionalFormatting sqref="D275:D291">
    <cfRule type="dataBar" priority="35">
      <dataBar showValue="0">
        <cfvo type="min"/>
        <cfvo type="max"/>
        <color theme="0" tint="-0.499984740745262"/>
      </dataBar>
      <extLst>
        <ext xmlns:x14="http://schemas.microsoft.com/office/spreadsheetml/2009/9/main" uri="{B025F937-C7B1-47D3-B67F-A62EFF666E3E}">
          <x14:id>{EC729E71-7550-401E-9013-BF5709DEA105}</x14:id>
        </ext>
      </extLst>
    </cfRule>
    <cfRule type="dataBar" priority="95">
      <dataBar showValue="0">
        <cfvo type="min"/>
        <cfvo type="max"/>
        <color rgb="FF008AEF"/>
      </dataBar>
      <extLst>
        <ext xmlns:x14="http://schemas.microsoft.com/office/spreadsheetml/2009/9/main" uri="{B025F937-C7B1-47D3-B67F-A62EFF666E3E}">
          <x14:id>{51B1D845-A4D4-4F4A-A55D-D40AF989628A}</x14:id>
        </ext>
      </extLst>
    </cfRule>
  </conditionalFormatting>
  <conditionalFormatting sqref="D294:D303">
    <cfRule type="dataBar" priority="38">
      <dataBar showValue="0">
        <cfvo type="min"/>
        <cfvo type="max"/>
        <color theme="0" tint="-0.499984740745262"/>
      </dataBar>
      <extLst>
        <ext xmlns:x14="http://schemas.microsoft.com/office/spreadsheetml/2009/9/main" uri="{B025F937-C7B1-47D3-B67F-A62EFF666E3E}">
          <x14:id>{B0F4E963-C609-4F78-AAEA-FC729BDC5068}</x14:id>
        </ext>
      </extLst>
    </cfRule>
    <cfRule type="dataBar" priority="94">
      <dataBar showValue="0">
        <cfvo type="min"/>
        <cfvo type="max"/>
        <color rgb="FF008AEF"/>
      </dataBar>
      <extLst>
        <ext xmlns:x14="http://schemas.microsoft.com/office/spreadsheetml/2009/9/main" uri="{B025F937-C7B1-47D3-B67F-A62EFF666E3E}">
          <x14:id>{47233702-544E-4AA6-A320-470A56077D04}</x14:id>
        </ext>
      </extLst>
    </cfRule>
  </conditionalFormatting>
  <conditionalFormatting sqref="D306:D312">
    <cfRule type="dataBar" priority="39">
      <dataBar showValue="0">
        <cfvo type="min"/>
        <cfvo type="max"/>
        <color theme="0" tint="-0.499984740745262"/>
      </dataBar>
      <extLst>
        <ext xmlns:x14="http://schemas.microsoft.com/office/spreadsheetml/2009/9/main" uri="{B025F937-C7B1-47D3-B67F-A62EFF666E3E}">
          <x14:id>{EA064D84-56E6-48D4-A8AE-7990FC45EE45}</x14:id>
        </ext>
      </extLst>
    </cfRule>
    <cfRule type="dataBar" priority="93">
      <dataBar showValue="0">
        <cfvo type="min"/>
        <cfvo type="max"/>
        <color rgb="FF008AEF"/>
      </dataBar>
      <extLst>
        <ext xmlns:x14="http://schemas.microsoft.com/office/spreadsheetml/2009/9/main" uri="{B025F937-C7B1-47D3-B67F-A62EFF666E3E}">
          <x14:id>{B87503D5-7ACB-485D-B9C6-DD14A637318B}</x14:id>
        </ext>
      </extLst>
    </cfRule>
  </conditionalFormatting>
  <conditionalFormatting sqref="M38:S42">
    <cfRule type="colorScale" priority="110">
      <colorScale>
        <cfvo type="num" val="9"/>
        <cfvo type="max"/>
        <color theme="0"/>
        <color rgb="FFFB93F4"/>
      </colorScale>
    </cfRule>
  </conditionalFormatting>
  <conditionalFormatting sqref="D14:D35">
    <cfRule type="dataBar" priority="80">
      <dataBar showValue="0">
        <cfvo type="min"/>
        <cfvo type="max"/>
        <color theme="0" tint="-0.499984740745262"/>
      </dataBar>
      <extLst>
        <ext xmlns:x14="http://schemas.microsoft.com/office/spreadsheetml/2009/9/main" uri="{B025F937-C7B1-47D3-B67F-A62EFF666E3E}">
          <x14:id>{724AF578-40A2-47D2-8905-8976A41C8E3F}</x14:id>
        </ext>
      </extLst>
    </cfRule>
    <cfRule type="dataBar" priority="111">
      <dataBar showValue="0">
        <cfvo type="min"/>
        <cfvo type="max"/>
        <color rgb="FF008AEF"/>
      </dataBar>
      <extLst>
        <ext xmlns:x14="http://schemas.microsoft.com/office/spreadsheetml/2009/9/main" uri="{B025F937-C7B1-47D3-B67F-A62EFF666E3E}">
          <x14:id>{20CE30C0-79BB-427D-B248-3B70E8EF1DD9}</x14:id>
        </ext>
      </extLst>
    </cfRule>
  </conditionalFormatting>
  <conditionalFormatting sqref="D98">
    <cfRule type="dataBar" priority="92">
      <dataBar showValue="0">
        <cfvo type="min"/>
        <cfvo type="max"/>
        <color rgb="FF008AEF"/>
      </dataBar>
      <extLst>
        <ext xmlns:x14="http://schemas.microsoft.com/office/spreadsheetml/2009/9/main" uri="{B025F937-C7B1-47D3-B67F-A62EFF666E3E}">
          <x14:id>{B8191386-DBBA-4F8A-9BD8-B310DD7E1066}</x14:id>
        </ext>
      </extLst>
    </cfRule>
  </conditionalFormatting>
  <conditionalFormatting sqref="J110">
    <cfRule type="colorScale" priority="88">
      <colorScale>
        <cfvo type="min"/>
        <cfvo type="max"/>
        <color theme="0"/>
        <color rgb="FFFB93F4"/>
      </colorScale>
    </cfRule>
  </conditionalFormatting>
  <conditionalFormatting sqref="K110:S110">
    <cfRule type="colorScale" priority="89">
      <colorScale>
        <cfvo type="min"/>
        <cfvo type="max"/>
        <color theme="0"/>
        <color rgb="FFFB93F4"/>
      </colorScale>
    </cfRule>
  </conditionalFormatting>
  <conditionalFormatting sqref="F110">
    <cfRule type="colorScale" priority="90">
      <colorScale>
        <cfvo type="min"/>
        <cfvo type="percentile" val="50"/>
        <cfvo type="max"/>
        <color theme="8" tint="0.39997558519241921"/>
        <color rgb="FFFCFCFF"/>
        <color rgb="FFF8696B"/>
      </colorScale>
    </cfRule>
  </conditionalFormatting>
  <conditionalFormatting sqref="D110">
    <cfRule type="dataBar" priority="91">
      <dataBar showValue="0">
        <cfvo type="min"/>
        <cfvo type="max"/>
        <color rgb="FF008AEF"/>
      </dataBar>
      <extLst>
        <ext xmlns:x14="http://schemas.microsoft.com/office/spreadsheetml/2009/9/main" uri="{B025F937-C7B1-47D3-B67F-A62EFF666E3E}">
          <x14:id>{A6444BEA-6A17-42CD-A015-81DBB6158178}</x14:id>
        </ext>
      </extLst>
    </cfRule>
  </conditionalFormatting>
  <conditionalFormatting sqref="D122:D128">
    <cfRule type="dataBar" priority="55">
      <dataBar showValue="0">
        <cfvo type="min"/>
        <cfvo type="max"/>
        <color theme="0" tint="-0.499984740745262"/>
      </dataBar>
      <extLst>
        <ext xmlns:x14="http://schemas.microsoft.com/office/spreadsheetml/2009/9/main" uri="{B025F937-C7B1-47D3-B67F-A62EFF666E3E}">
          <x14:id>{CF6DBCE1-88D1-47C9-916F-3D85E4EE45C6}</x14:id>
        </ext>
      </extLst>
    </cfRule>
    <cfRule type="dataBar" priority="112">
      <dataBar showValue="0">
        <cfvo type="min"/>
        <cfvo type="max"/>
        <color rgb="FF008AEF"/>
      </dataBar>
      <extLst>
        <ext xmlns:x14="http://schemas.microsoft.com/office/spreadsheetml/2009/9/main" uri="{B025F937-C7B1-47D3-B67F-A62EFF666E3E}">
          <x14:id>{2A0F7D93-E5DB-4DD7-BADE-0E33DE1E20DC}</x14:id>
        </ext>
      </extLst>
    </cfRule>
  </conditionalFormatting>
  <conditionalFormatting sqref="D5:D11">
    <cfRule type="dataBar" priority="84">
      <dataBar showValue="0">
        <cfvo type="min"/>
        <cfvo type="max"/>
        <color theme="0" tint="-0.499984740745262"/>
      </dataBar>
      <extLst>
        <ext xmlns:x14="http://schemas.microsoft.com/office/spreadsheetml/2009/9/main" uri="{B025F937-C7B1-47D3-B67F-A62EFF666E3E}">
          <x14:id>{CA9443A6-B51D-450E-8333-41FD3B4A6802}</x14:id>
        </ext>
      </extLst>
    </cfRule>
    <cfRule type="dataBar" priority="85">
      <dataBar>
        <cfvo type="min"/>
        <cfvo type="max"/>
        <color theme="0" tint="-0.499984740745262"/>
      </dataBar>
      <extLst>
        <ext xmlns:x14="http://schemas.microsoft.com/office/spreadsheetml/2009/9/main" uri="{B025F937-C7B1-47D3-B67F-A62EFF666E3E}">
          <x14:id>{51263F63-8A74-4712-856A-FDAEFFF4DA07}</x14:id>
        </ext>
      </extLst>
    </cfRule>
    <cfRule type="dataBar" priority="86">
      <dataBar>
        <cfvo type="min"/>
        <cfvo type="max"/>
        <color theme="5" tint="-0.249977111117893"/>
      </dataBar>
      <extLst>
        <ext xmlns:x14="http://schemas.microsoft.com/office/spreadsheetml/2009/9/main" uri="{B025F937-C7B1-47D3-B67F-A62EFF666E3E}">
          <x14:id>{D88D945A-8393-410F-9A96-5ADF841BC89D}</x14:id>
        </ext>
      </extLst>
    </cfRule>
    <cfRule type="dataBar" priority="113">
      <dataBar showValue="0">
        <cfvo type="min"/>
        <cfvo type="max"/>
        <color rgb="FF008AEF"/>
      </dataBar>
      <extLst>
        <ext xmlns:x14="http://schemas.microsoft.com/office/spreadsheetml/2009/9/main" uri="{B025F937-C7B1-47D3-B67F-A62EFF666E3E}">
          <x14:id>{C5C7179C-8030-4DEA-890F-B6A6C835E9D0}</x14:id>
        </ext>
      </extLst>
    </cfRule>
  </conditionalFormatting>
  <conditionalFormatting sqref="D38:D43">
    <cfRule type="dataBar" priority="76">
      <dataBar showValue="0">
        <cfvo type="min"/>
        <cfvo type="max"/>
        <color theme="0" tint="-0.499984740745262"/>
      </dataBar>
      <extLst>
        <ext xmlns:x14="http://schemas.microsoft.com/office/spreadsheetml/2009/9/main" uri="{B025F937-C7B1-47D3-B67F-A62EFF666E3E}">
          <x14:id>{634FB3C3-BF58-473E-8D3C-FEE175F8D25B}</x14:id>
        </ext>
      </extLst>
    </cfRule>
    <cfRule type="dataBar" priority="87">
      <dataBar showValue="0">
        <cfvo type="min"/>
        <cfvo type="max"/>
        <color rgb="FF008AEF"/>
      </dataBar>
      <extLst>
        <ext xmlns:x14="http://schemas.microsoft.com/office/spreadsheetml/2009/9/main" uri="{B025F937-C7B1-47D3-B67F-A62EFF666E3E}">
          <x14:id>{EF064AF9-01D5-4825-85F4-EF6B738C22D3}</x14:id>
        </ext>
      </extLst>
    </cfRule>
  </conditionalFormatting>
  <conditionalFormatting sqref="D131:D139">
    <cfRule type="dataBar" priority="54">
      <dataBar showValue="0">
        <cfvo type="min"/>
        <cfvo type="max"/>
        <color theme="0" tint="-0.499984740745262"/>
      </dataBar>
      <extLst>
        <ext xmlns:x14="http://schemas.microsoft.com/office/spreadsheetml/2009/9/main" uri="{B025F937-C7B1-47D3-B67F-A62EFF666E3E}">
          <x14:id>{6DE5B4EB-6EAB-4850-B550-A2D60F3491B1}</x14:id>
        </ext>
      </extLst>
    </cfRule>
    <cfRule type="dataBar" priority="114">
      <dataBar showValue="0">
        <cfvo type="min"/>
        <cfvo type="max"/>
        <color rgb="FF008AEF"/>
      </dataBar>
      <extLst>
        <ext xmlns:x14="http://schemas.microsoft.com/office/spreadsheetml/2009/9/main" uri="{B025F937-C7B1-47D3-B67F-A62EFF666E3E}">
          <x14:id>{4CD9F6F0-2395-4110-A493-9EC09A02075F}</x14:id>
        </ext>
      </extLst>
    </cfRule>
  </conditionalFormatting>
  <conditionalFormatting sqref="F5:F11">
    <cfRule type="colorScale" priority="83">
      <colorScale>
        <cfvo type="min"/>
        <cfvo type="max"/>
        <color theme="0"/>
        <color theme="0" tint="-0.499984740745262"/>
      </colorScale>
    </cfRule>
  </conditionalFormatting>
  <conditionalFormatting sqref="J5:P11">
    <cfRule type="colorScale" priority="82">
      <colorScale>
        <cfvo type="min"/>
        <cfvo type="percentile" val="50"/>
        <cfvo type="max"/>
        <color rgb="FF5A8AC6"/>
        <color theme="6" tint="0.79998168889431442"/>
        <color rgb="FFF8696B"/>
      </colorScale>
    </cfRule>
  </conditionalFormatting>
  <conditionalFormatting sqref="Q7:Q11 Q5">
    <cfRule type="colorScale" priority="81">
      <colorScale>
        <cfvo type="min"/>
        <cfvo type="percentile" val="50"/>
        <cfvo type="max"/>
        <color rgb="FF5A8AC6"/>
        <color rgb="FFFCFCFF"/>
        <color rgb="FFF8696B"/>
      </colorScale>
    </cfRule>
  </conditionalFormatting>
  <conditionalFormatting sqref="F14:F35">
    <cfRule type="colorScale" priority="79">
      <colorScale>
        <cfvo type="min"/>
        <cfvo type="max"/>
        <color theme="0"/>
        <color theme="0" tint="-0.499984740745262"/>
      </colorScale>
    </cfRule>
  </conditionalFormatting>
  <conditionalFormatting sqref="J14:J35">
    <cfRule type="colorScale" priority="78">
      <colorScale>
        <cfvo type="min"/>
        <cfvo type="percentile" val="50"/>
        <cfvo type="max"/>
        <color rgb="FF5A8AC6"/>
        <color theme="6" tint="0.79998168889431442"/>
        <color rgb="FFF8696B"/>
      </colorScale>
    </cfRule>
  </conditionalFormatting>
  <conditionalFormatting sqref="F38:F43">
    <cfRule type="colorScale" priority="75">
      <colorScale>
        <cfvo type="min"/>
        <cfvo type="max"/>
        <color theme="0"/>
        <color theme="0" tint="-0.499984740745262"/>
      </colorScale>
    </cfRule>
  </conditionalFormatting>
  <conditionalFormatting sqref="F45:F76">
    <cfRule type="colorScale" priority="74">
      <colorScale>
        <cfvo type="min"/>
        <cfvo type="max"/>
        <color theme="0"/>
        <color theme="0" tint="-0.499984740745262"/>
      </colorScale>
    </cfRule>
  </conditionalFormatting>
  <conditionalFormatting sqref="L38:L43">
    <cfRule type="colorScale" priority="73">
      <colorScale>
        <cfvo type="min"/>
        <cfvo type="percentile" val="50"/>
        <cfvo type="max"/>
        <color rgb="FF5A8AC6"/>
        <color theme="6" tint="0.79998168889431442"/>
        <color rgb="FFF8696B"/>
      </colorScale>
    </cfRule>
  </conditionalFormatting>
  <conditionalFormatting sqref="K14:S25 K27:S35">
    <cfRule type="colorScale" priority="72">
      <colorScale>
        <cfvo type="min"/>
        <cfvo type="percentile" val="50"/>
        <cfvo type="max"/>
        <color rgb="FF5A8AC6"/>
        <color theme="6" tint="0.79998168889431442"/>
        <color rgb="FFF8696B"/>
      </colorScale>
    </cfRule>
  </conditionalFormatting>
  <conditionalFormatting sqref="J38:K43">
    <cfRule type="colorScale" priority="71">
      <colorScale>
        <cfvo type="min"/>
        <cfvo type="percentile" val="50"/>
        <cfvo type="max"/>
        <color rgb="FF5A8AC6"/>
        <color theme="6" tint="0.79998168889431442"/>
        <color rgb="FFF8696B"/>
      </colorScale>
    </cfRule>
  </conditionalFormatting>
  <conditionalFormatting sqref="J45:K76">
    <cfRule type="colorScale" priority="70">
      <colorScale>
        <cfvo type="min"/>
        <cfvo type="percentile" val="50"/>
        <cfvo type="max"/>
        <color rgb="FF5A8AC6"/>
        <color theme="6" tint="0.79998168889431442"/>
        <color rgb="FFF8696B"/>
      </colorScale>
    </cfRule>
  </conditionalFormatting>
  <conditionalFormatting sqref="R45:S76">
    <cfRule type="colorScale" priority="69">
      <colorScale>
        <cfvo type="min"/>
        <cfvo type="percentile" val="50"/>
        <cfvo type="max"/>
        <color rgb="FF5A8AC6"/>
        <color theme="6" tint="0.79998168889431442"/>
        <color rgb="FFF8696B"/>
      </colorScale>
    </cfRule>
  </conditionalFormatting>
  <conditionalFormatting sqref="L45:L76">
    <cfRule type="colorScale" priority="68">
      <colorScale>
        <cfvo type="min"/>
        <cfvo type="percentile" val="50"/>
        <cfvo type="max"/>
        <color rgb="FF5A8AC6"/>
        <color theme="6" tint="0.79998168889431442"/>
        <color rgb="FFF8696B"/>
      </colorScale>
    </cfRule>
  </conditionalFormatting>
  <conditionalFormatting sqref="M68:Q76 M45:Q66">
    <cfRule type="colorScale" priority="67">
      <colorScale>
        <cfvo type="min"/>
        <cfvo type="percentile" val="50"/>
        <cfvo type="max"/>
        <color rgb="FF5A8AC6"/>
        <color theme="6" tint="0.79998168889431442"/>
        <color rgb="FFF8696B"/>
      </colorScale>
    </cfRule>
  </conditionalFormatting>
  <conditionalFormatting sqref="F79:F97">
    <cfRule type="colorScale" priority="66">
      <colorScale>
        <cfvo type="min"/>
        <cfvo type="max"/>
        <color theme="0"/>
        <color theme="0" tint="-0.499984740745262"/>
      </colorScale>
    </cfRule>
  </conditionalFormatting>
  <conditionalFormatting sqref="F100:F109">
    <cfRule type="colorScale" priority="65">
      <colorScale>
        <cfvo type="min"/>
        <cfvo type="max"/>
        <color theme="0"/>
        <color theme="0" tint="-0.499984740745262"/>
      </colorScale>
    </cfRule>
  </conditionalFormatting>
  <conditionalFormatting sqref="J79:J97">
    <cfRule type="colorScale" priority="62">
      <colorScale>
        <cfvo type="min"/>
        <cfvo type="percentile" val="50"/>
        <cfvo type="max"/>
        <color rgb="FF5A8AC6"/>
        <color rgb="FFFCFCFF"/>
        <color rgb="FFF8696B"/>
      </colorScale>
    </cfRule>
  </conditionalFormatting>
  <conditionalFormatting sqref="R79:S91 R92 R93:S97">
    <cfRule type="colorScale" priority="61">
      <colorScale>
        <cfvo type="min"/>
        <cfvo type="percentile" val="50"/>
        <cfvo type="max"/>
        <color rgb="FF5A8AC6"/>
        <color theme="6" tint="0.79998168889431442"/>
        <color rgb="FFF8696B"/>
      </colorScale>
    </cfRule>
  </conditionalFormatting>
  <conditionalFormatting sqref="O79:Q97">
    <cfRule type="colorScale" priority="60">
      <colorScale>
        <cfvo type="min"/>
        <cfvo type="percentile" val="50"/>
        <cfvo type="max"/>
        <color rgb="FF5A8AC6"/>
        <color theme="6" tint="0.79998168889431442"/>
        <color rgb="FFF8696B"/>
      </colorScale>
    </cfRule>
  </conditionalFormatting>
  <conditionalFormatting sqref="L79:N97">
    <cfRule type="colorScale" priority="59">
      <colorScale>
        <cfvo type="min"/>
        <cfvo type="percentile" val="50"/>
        <cfvo type="max"/>
        <color rgb="FF5A8AC6"/>
        <color theme="6" tint="0.79998168889431442"/>
        <color rgb="FFF8696B"/>
      </colorScale>
    </cfRule>
  </conditionalFormatting>
  <conditionalFormatting sqref="K79:K82 K84:K97">
    <cfRule type="colorScale" priority="58">
      <colorScale>
        <cfvo type="min"/>
        <cfvo type="percentile" val="50"/>
        <cfvo type="max"/>
        <color rgb="FF5A8AC6"/>
        <color rgb="FFFCFCFF"/>
        <color rgb="FFF8696B"/>
      </colorScale>
    </cfRule>
  </conditionalFormatting>
  <conditionalFormatting sqref="J100:S106 J108:S109 K107:S107">
    <cfRule type="colorScale" priority="57">
      <colorScale>
        <cfvo type="min"/>
        <cfvo type="percentile" val="50"/>
        <cfvo type="max"/>
        <color rgb="FF5A8AC6"/>
        <color theme="6" tint="0.79998168889431442"/>
        <color rgb="FFF8696B"/>
      </colorScale>
    </cfRule>
  </conditionalFormatting>
  <conditionalFormatting sqref="F142:F151">
    <cfRule type="colorScale" priority="52">
      <colorScale>
        <cfvo type="min"/>
        <cfvo type="max"/>
        <color theme="0"/>
        <color theme="0" tint="-0.499984740745262"/>
      </colorScale>
    </cfRule>
  </conditionalFormatting>
  <conditionalFormatting sqref="F131:F139">
    <cfRule type="colorScale" priority="51">
      <colorScale>
        <cfvo type="min"/>
        <cfvo type="max"/>
        <color theme="0"/>
        <color theme="0" tint="-0.499984740745262"/>
      </colorScale>
    </cfRule>
  </conditionalFormatting>
  <conditionalFormatting sqref="F122:F128">
    <cfRule type="colorScale" priority="50">
      <colorScale>
        <cfvo type="min"/>
        <cfvo type="max"/>
        <color theme="0"/>
        <color theme="0" tint="-0.499984740745262"/>
      </colorScale>
    </cfRule>
  </conditionalFormatting>
  <conditionalFormatting sqref="F112:F119">
    <cfRule type="colorScale" priority="49">
      <colorScale>
        <cfvo type="min"/>
        <cfvo type="max"/>
        <color theme="0"/>
        <color theme="0" tint="-0.499984740745262"/>
      </colorScale>
    </cfRule>
  </conditionalFormatting>
  <conditionalFormatting sqref="J112:S119">
    <cfRule type="colorScale" priority="48">
      <colorScale>
        <cfvo type="min"/>
        <cfvo type="percentile" val="50"/>
        <cfvo type="max"/>
        <color rgb="FF5A8AC6"/>
        <color theme="6" tint="0.79998168889431442"/>
        <color rgb="FFF8696B"/>
      </colorScale>
    </cfRule>
  </conditionalFormatting>
  <conditionalFormatting sqref="J122:S125 J127:S128 K126:S126">
    <cfRule type="colorScale" priority="47">
      <colorScale>
        <cfvo type="min"/>
        <cfvo type="percentile" val="50"/>
        <cfvo type="max"/>
        <color rgb="FF5A8AC6"/>
        <color theme="6" tint="0.79998168889431442"/>
        <color rgb="FFF8696B"/>
      </colorScale>
    </cfRule>
  </conditionalFormatting>
  <conditionalFormatting sqref="J142:S143 J145:S151">
    <cfRule type="colorScale" priority="46">
      <colorScale>
        <cfvo type="min"/>
        <cfvo type="percentile" val="50"/>
        <cfvo type="max"/>
        <color rgb="FF5A8AC6"/>
        <color theme="6" tint="0.79998168889431442"/>
        <color rgb="FFF8696B"/>
      </colorScale>
    </cfRule>
  </conditionalFormatting>
  <conditionalFormatting sqref="J131:P134 J136:P137 K135:P135 J139:P139">
    <cfRule type="colorScale" priority="45">
      <colorScale>
        <cfvo type="min"/>
        <cfvo type="percentile" val="50"/>
        <cfvo type="max"/>
        <color rgb="FF5A8AC6"/>
        <color theme="6" tint="0.79998168889431442"/>
        <color rgb="FFF8696B"/>
      </colorScale>
    </cfRule>
  </conditionalFormatting>
  <conditionalFormatting sqref="Q131:Q139">
    <cfRule type="colorScale" priority="44">
      <colorScale>
        <cfvo type="min"/>
        <cfvo type="percentile" val="50"/>
        <cfvo type="max"/>
        <color rgb="FF5A8AC6"/>
        <color theme="6" tint="0.79998168889431442"/>
        <color rgb="FFF8696B"/>
      </colorScale>
    </cfRule>
  </conditionalFormatting>
  <conditionalFormatting sqref="J154:S159">
    <cfRule type="colorScale" priority="43">
      <colorScale>
        <cfvo type="min"/>
        <cfvo type="percentile" val="50"/>
        <cfvo type="max"/>
        <color rgb="FF5A8AC6"/>
        <color theme="6" tint="0.79998168889431442"/>
        <color rgb="FFF8696B"/>
      </colorScale>
    </cfRule>
  </conditionalFormatting>
  <conditionalFormatting sqref="F154:F159">
    <cfRule type="colorScale" priority="41">
      <colorScale>
        <cfvo type="min"/>
        <cfvo type="max"/>
        <color theme="0"/>
        <color theme="0" tint="-0.499984740745262"/>
      </colorScale>
    </cfRule>
  </conditionalFormatting>
  <conditionalFormatting sqref="F306:F312">
    <cfRule type="colorScale" priority="37">
      <colorScale>
        <cfvo type="min"/>
        <cfvo type="max"/>
        <color theme="0"/>
        <color theme="0" tint="-0.499984740745262"/>
      </colorScale>
    </cfRule>
  </conditionalFormatting>
  <conditionalFormatting sqref="F294:F303">
    <cfRule type="colorScale" priority="36">
      <colorScale>
        <cfvo type="min"/>
        <cfvo type="max"/>
        <color theme="0"/>
        <color theme="0" tint="-0.499984740745262"/>
      </colorScale>
    </cfRule>
  </conditionalFormatting>
  <conditionalFormatting sqref="F162:F180">
    <cfRule type="colorScale" priority="27">
      <colorScale>
        <cfvo type="min"/>
        <cfvo type="max"/>
        <color theme="0"/>
        <color theme="0" tint="-0.499984740745262"/>
      </colorScale>
    </cfRule>
  </conditionalFormatting>
  <conditionalFormatting sqref="F183:F187">
    <cfRule type="colorScale" priority="26">
      <colorScale>
        <cfvo type="min"/>
        <cfvo type="max"/>
        <color theme="0"/>
        <color theme="0" tint="-0.499984740745262"/>
      </colorScale>
    </cfRule>
  </conditionalFormatting>
  <conditionalFormatting sqref="F190:F205">
    <cfRule type="colorScale" priority="25">
      <colorScale>
        <cfvo type="min"/>
        <cfvo type="max"/>
        <color theme="0"/>
        <color theme="0" tint="-0.499984740745262"/>
      </colorScale>
    </cfRule>
  </conditionalFormatting>
  <conditionalFormatting sqref="F208:F228">
    <cfRule type="colorScale" priority="24">
      <colorScale>
        <cfvo type="min"/>
        <cfvo type="max"/>
        <color theme="0"/>
        <color theme="0" tint="-0.499984740745262"/>
      </colorScale>
    </cfRule>
  </conditionalFormatting>
  <conditionalFormatting sqref="F231:F239">
    <cfRule type="colorScale" priority="23">
      <colorScale>
        <cfvo type="min"/>
        <cfvo type="max"/>
        <color theme="0"/>
        <color theme="0" tint="-0.499984740745262"/>
      </colorScale>
    </cfRule>
  </conditionalFormatting>
  <conditionalFormatting sqref="F242:F247">
    <cfRule type="colorScale" priority="22">
      <colorScale>
        <cfvo type="min"/>
        <cfvo type="max"/>
        <color theme="0"/>
        <color theme="0" tint="-0.499984740745262"/>
      </colorScale>
    </cfRule>
  </conditionalFormatting>
  <conditionalFormatting sqref="F250:F261">
    <cfRule type="colorScale" priority="21">
      <colorScale>
        <cfvo type="min"/>
        <cfvo type="max"/>
        <color theme="0"/>
        <color theme="0" tint="-0.499984740745262"/>
      </colorScale>
    </cfRule>
  </conditionalFormatting>
  <conditionalFormatting sqref="F264:F272">
    <cfRule type="colorScale" priority="20">
      <colorScale>
        <cfvo type="min"/>
        <cfvo type="max"/>
        <color theme="0"/>
        <color theme="0" tint="-0.499984740745262"/>
      </colorScale>
    </cfRule>
  </conditionalFormatting>
  <conditionalFormatting sqref="F275:F291">
    <cfRule type="colorScale" priority="19">
      <colorScale>
        <cfvo type="min"/>
        <cfvo type="max"/>
        <color theme="0"/>
        <color theme="0" tint="-0.499984740745262"/>
      </colorScale>
    </cfRule>
  </conditionalFormatting>
  <conditionalFormatting sqref="J306:S312">
    <cfRule type="colorScale" priority="18">
      <colorScale>
        <cfvo type="min"/>
        <cfvo type="percentile" val="50"/>
        <cfvo type="max"/>
        <color rgb="FF5A8AC6"/>
        <color theme="6" tint="0.79998168889431442"/>
        <color rgb="FFF8696B"/>
      </colorScale>
    </cfRule>
  </conditionalFormatting>
  <conditionalFormatting sqref="J294:S303">
    <cfRule type="colorScale" priority="17">
      <colorScale>
        <cfvo type="min"/>
        <cfvo type="percentile" val="50"/>
        <cfvo type="max"/>
        <color rgb="FF5A8AC6"/>
        <color theme="6" tint="0.79998168889431442"/>
        <color rgb="FFF8696B"/>
      </colorScale>
    </cfRule>
  </conditionalFormatting>
  <conditionalFormatting sqref="Q275:R291">
    <cfRule type="colorScale" priority="16">
      <colorScale>
        <cfvo type="min"/>
        <cfvo type="percentile" val="50"/>
        <cfvo type="max"/>
        <color rgb="FF5A8AC6"/>
        <color theme="6" tint="0.79998168889431442"/>
        <color rgb="FFF8696B"/>
      </colorScale>
    </cfRule>
  </conditionalFormatting>
  <conditionalFormatting sqref="N275:N291">
    <cfRule type="colorScale" priority="15">
      <colorScale>
        <cfvo type="min"/>
        <cfvo type="percentile" val="50"/>
        <cfvo type="max"/>
        <color rgb="FF5A8AC6"/>
        <color theme="6" tint="0.79998168889431442"/>
        <color rgb="FFF8696B"/>
      </colorScale>
    </cfRule>
  </conditionalFormatting>
  <conditionalFormatting sqref="J275:M278 J283:M291 J280:M280">
    <cfRule type="colorScale" priority="14">
      <colorScale>
        <cfvo type="min"/>
        <cfvo type="percentile" val="50"/>
        <cfvo type="max"/>
        <color rgb="FF5A8AC6"/>
        <color theme="6" tint="0.79998168889431442"/>
        <color rgb="FFF8696B"/>
      </colorScale>
    </cfRule>
  </conditionalFormatting>
  <conditionalFormatting sqref="J264:S272">
    <cfRule type="colorScale" priority="13">
      <colorScale>
        <cfvo type="min"/>
        <cfvo type="percentile" val="50"/>
        <cfvo type="max"/>
        <color rgb="FF5A8AC6"/>
        <color theme="6" tint="0.79998168889431442"/>
        <color rgb="FFF8696B"/>
      </colorScale>
    </cfRule>
  </conditionalFormatting>
  <conditionalFormatting sqref="J242:S247">
    <cfRule type="colorScale" priority="12">
      <colorScale>
        <cfvo type="min"/>
        <cfvo type="percentile" val="50"/>
        <cfvo type="max"/>
        <color rgb="FF5A8AC6"/>
        <color theme="6" tint="0.79998168889431442"/>
        <color rgb="FFF8696B"/>
      </colorScale>
    </cfRule>
  </conditionalFormatting>
  <conditionalFormatting sqref="J183:S187">
    <cfRule type="colorScale" priority="11">
      <colorScale>
        <cfvo type="min"/>
        <cfvo type="percentile" val="50"/>
        <cfvo type="max"/>
        <color rgb="FF5A8AC6"/>
        <color theme="6" tint="0.79998168889431442"/>
        <color rgb="FFF8696B"/>
      </colorScale>
    </cfRule>
  </conditionalFormatting>
  <conditionalFormatting sqref="P162:S180">
    <cfRule type="colorScale" priority="10">
      <colorScale>
        <cfvo type="min"/>
        <cfvo type="percentile" val="50"/>
        <cfvo type="max"/>
        <color rgb="FF5A8AC6"/>
        <color theme="6" tint="0.79998168889431442"/>
        <color rgb="FFF8696B"/>
      </colorScale>
    </cfRule>
  </conditionalFormatting>
  <conditionalFormatting sqref="J162:O172 J174:O180">
    <cfRule type="colorScale" priority="9">
      <colorScale>
        <cfvo type="min"/>
        <cfvo type="percentile" val="50"/>
        <cfvo type="max"/>
        <color rgb="FF5A8AC6"/>
        <color theme="6" tint="0.79998168889431442"/>
        <color rgb="FFF8696B"/>
      </colorScale>
    </cfRule>
  </conditionalFormatting>
  <conditionalFormatting sqref="J190:S190 J191:R191 J192:S192 J193:R193 J194:S194 J195:R195 J196:S198 J200:S202 K203:S203 J205:R205">
    <cfRule type="colorScale" priority="8">
      <colorScale>
        <cfvo type="min"/>
        <cfvo type="percentile" val="50"/>
        <cfvo type="max"/>
        <color rgb="FF5A8AC6"/>
        <color rgb="FFFCFCFF"/>
        <color rgb="FFF8696B"/>
      </colorScale>
    </cfRule>
  </conditionalFormatting>
  <conditionalFormatting sqref="J250:S253 K254:S254 J256:S258 J260:S261">
    <cfRule type="colorScale" priority="7">
      <colorScale>
        <cfvo type="min"/>
        <cfvo type="percentile" val="50"/>
        <cfvo type="max"/>
        <color rgb="FF5A8AC6"/>
        <color theme="6" tint="0.79998168889431442"/>
        <color rgb="FFF8696B"/>
      </colorScale>
    </cfRule>
  </conditionalFormatting>
  <conditionalFormatting sqref="K208:S225 K227:S228">
    <cfRule type="colorScale" priority="6">
      <colorScale>
        <cfvo type="min"/>
        <cfvo type="percentile" val="50"/>
        <cfvo type="max"/>
        <color rgb="FF5A8AC6"/>
        <color theme="6" tint="0.79998168889431442"/>
        <color rgb="FFF8696B"/>
      </colorScale>
    </cfRule>
  </conditionalFormatting>
  <conditionalFormatting sqref="J231:S233 J235:S239">
    <cfRule type="colorScale" priority="5">
      <colorScale>
        <cfvo type="min"/>
        <cfvo type="percentile" val="50"/>
        <cfvo type="max"/>
        <color rgb="FF5A8AC6"/>
        <color theme="6" tint="0.79998168889431442"/>
        <color rgb="FFF8696B"/>
      </colorScale>
    </cfRule>
  </conditionalFormatting>
  <conditionalFormatting sqref="J208:J228">
    <cfRule type="colorScale" priority="4">
      <colorScale>
        <cfvo type="min"/>
        <cfvo type="percentile" val="50"/>
        <cfvo type="max"/>
        <color rgb="FF5A8AC6"/>
        <color rgb="FFFCFCFF"/>
        <color rgb="FFF8696B"/>
      </colorScale>
    </cfRule>
  </conditionalFormatting>
  <conditionalFormatting sqref="Y5 Y14 Y100 Y112 Y122 Y142 Y154 Y162 Y208 Y231 Y242 Y79 Y131 Y183 Y190 Y264 Y275 Y294 Y306">
    <cfRule type="containsText" dxfId="5" priority="3" operator="containsText" text="novel">
      <formula>NOT(ISERROR(SEARCH("novel",Y5)))</formula>
    </cfRule>
  </conditionalFormatting>
  <conditionalFormatting sqref="Y38">
    <cfRule type="containsText" dxfId="4" priority="2" operator="containsText" text="novel">
      <formula>NOT(ISERROR(SEARCH("novel",Y38)))</formula>
    </cfRule>
  </conditionalFormatting>
  <conditionalFormatting sqref="Y45">
    <cfRule type="containsText" dxfId="3" priority="1" operator="containsText" text="novel">
      <formula>NOT(ISERROR(SEARCH("novel",Y45)))</formula>
    </cfRule>
  </conditionalFormatting>
  <pageMargins left="0.7" right="0.7" top="0.75" bottom="0.75" header="0.3" footer="0.3"/>
  <pageSetup paperSize="9" scale="52" orientation="portrait" r:id="rId1"/>
  <rowBreaks count="3" manualBreakCount="3">
    <brk id="76" max="16383" man="1"/>
    <brk id="159" max="16383" man="1"/>
    <brk id="247" max="16383" man="1"/>
  </rowBreaks>
  <drawing r:id="rId2"/>
  <extLst>
    <ext xmlns:x14="http://schemas.microsoft.com/office/spreadsheetml/2009/9/main" uri="{78C0D931-6437-407d-A8EE-F0AAD7539E65}">
      <x14:conditionalFormattings>
        <x14:conditionalFormatting xmlns:xm="http://schemas.microsoft.com/office/excel/2006/main">
          <x14:cfRule type="dataBar" id="{2C30E9C9-DB88-4C07-9AAA-093F6EF78370}">
            <x14:dataBar minLength="0" maxLength="100" gradient="0">
              <x14:cfvo type="autoMin"/>
              <x14:cfvo type="autoMax"/>
              <x14:negativeFillColor rgb="FFFF0000"/>
              <x14:axisColor rgb="FF000000"/>
            </x14:dataBar>
          </x14:cfRule>
          <x14:cfRule type="dataBar" id="{0A51A982-B445-435B-8EC0-327C12013007}">
            <x14:dataBar minLength="0" maxLength="100" gradient="0">
              <x14:cfvo type="autoMin"/>
              <x14:cfvo type="autoMax"/>
              <x14:negativeFillColor rgb="FFFF0000"/>
              <x14:axisColor rgb="FF000000"/>
            </x14:dataBar>
          </x14:cfRule>
          <xm:sqref>D45:D76</xm:sqref>
        </x14:conditionalFormatting>
        <x14:conditionalFormatting xmlns:xm="http://schemas.microsoft.com/office/excel/2006/main">
          <x14:cfRule type="dataBar" id="{F569C488-6178-41C5-8B5B-00B08A2206B9}">
            <x14:dataBar minLength="0" maxLength="100" gradient="0">
              <x14:cfvo type="autoMin"/>
              <x14:cfvo type="autoMax"/>
              <x14:negativeFillColor rgb="FFFF0000"/>
              <x14:axisColor rgb="FF000000"/>
            </x14:dataBar>
          </x14:cfRule>
          <x14:cfRule type="dataBar" id="{304533F2-F47C-4A8C-8BE4-C0FF1E70B152}">
            <x14:dataBar minLength="0" maxLength="100" gradient="0">
              <x14:cfvo type="autoMin"/>
              <x14:cfvo type="autoMax"/>
              <x14:negativeFillColor rgb="FFFF0000"/>
              <x14:axisColor rgb="FF000000"/>
            </x14:dataBar>
          </x14:cfRule>
          <xm:sqref>D79:D97</xm:sqref>
        </x14:conditionalFormatting>
        <x14:conditionalFormatting xmlns:xm="http://schemas.microsoft.com/office/excel/2006/main">
          <x14:cfRule type="dataBar" id="{267FABC5-F778-470A-A836-D83C520A36DB}">
            <x14:dataBar minLength="0" maxLength="100" gradient="0">
              <x14:cfvo type="autoMin"/>
              <x14:cfvo type="autoMax"/>
              <x14:negativeFillColor rgb="FFFF0000"/>
              <x14:axisColor rgb="FF000000"/>
            </x14:dataBar>
          </x14:cfRule>
          <x14:cfRule type="dataBar" id="{B18B7B74-47C8-49DD-B26F-5BAE9CEA98FA}">
            <x14:dataBar minLength="0" maxLength="100" gradient="0">
              <x14:cfvo type="autoMin"/>
              <x14:cfvo type="autoMax"/>
              <x14:negativeFillColor rgb="FFFF0000"/>
              <x14:axisColor rgb="FF000000"/>
            </x14:dataBar>
          </x14:cfRule>
          <xm:sqref>D100:D109</xm:sqref>
        </x14:conditionalFormatting>
        <x14:conditionalFormatting xmlns:xm="http://schemas.microsoft.com/office/excel/2006/main">
          <x14:cfRule type="dataBar" id="{F404A042-53B1-47D1-B4F2-AE0FEA85DC01}">
            <x14:dataBar minLength="0" maxLength="100" gradient="0">
              <x14:cfvo type="autoMin"/>
              <x14:cfvo type="autoMax"/>
              <x14:negativeFillColor rgb="FFFF0000"/>
              <x14:axisColor rgb="FF000000"/>
            </x14:dataBar>
          </x14:cfRule>
          <x14:cfRule type="dataBar" id="{93BB4534-BDB3-459D-8B16-BC30A2E59663}">
            <x14:dataBar minLength="0" maxLength="100" gradient="0">
              <x14:cfvo type="autoMin"/>
              <x14:cfvo type="autoMax"/>
              <x14:negativeFillColor rgb="FFFF0000"/>
              <x14:axisColor rgb="FF000000"/>
            </x14:dataBar>
          </x14:cfRule>
          <xm:sqref>D112:D119</xm:sqref>
        </x14:conditionalFormatting>
        <x14:conditionalFormatting xmlns:xm="http://schemas.microsoft.com/office/excel/2006/main">
          <x14:cfRule type="dataBar" id="{82ACD1E7-4A90-4E5D-A8F1-37A527C034E5}">
            <x14:dataBar minLength="0" maxLength="100" gradient="0">
              <x14:cfvo type="autoMin"/>
              <x14:cfvo type="autoMax"/>
              <x14:negativeFillColor rgb="FFFF0000"/>
              <x14:axisColor rgb="FF000000"/>
            </x14:dataBar>
          </x14:cfRule>
          <x14:cfRule type="dataBar" id="{31CA2AC7-418D-4DFC-BD66-DF7476D910E6}">
            <x14:dataBar minLength="0" maxLength="100" gradient="0">
              <x14:cfvo type="autoMin"/>
              <x14:cfvo type="autoMax"/>
              <x14:negativeFillColor rgb="FFFF0000"/>
              <x14:axisColor rgb="FF000000"/>
            </x14:dataBar>
          </x14:cfRule>
          <xm:sqref>D142:D151</xm:sqref>
        </x14:conditionalFormatting>
        <x14:conditionalFormatting xmlns:xm="http://schemas.microsoft.com/office/excel/2006/main">
          <x14:cfRule type="dataBar" id="{F9AEE38E-FF64-4E60-8DA8-FAFCAEF49890}">
            <x14:dataBar minLength="0" maxLength="100" gradient="0">
              <x14:cfvo type="autoMin"/>
              <x14:cfvo type="autoMax"/>
              <x14:negativeFillColor rgb="FFFF0000"/>
              <x14:axisColor rgb="FF000000"/>
            </x14:dataBar>
          </x14:cfRule>
          <x14:cfRule type="dataBar" id="{063B3360-10C4-4BE3-8615-0914AE446A72}">
            <x14:dataBar minLength="0" maxLength="100" gradient="0">
              <x14:cfvo type="autoMin"/>
              <x14:cfvo type="autoMax"/>
              <x14:negativeFillColor rgb="FFFF0000"/>
              <x14:axisColor rgb="FF000000"/>
            </x14:dataBar>
          </x14:cfRule>
          <xm:sqref>D154:D159</xm:sqref>
        </x14:conditionalFormatting>
        <x14:conditionalFormatting xmlns:xm="http://schemas.microsoft.com/office/excel/2006/main">
          <x14:cfRule type="dataBar" id="{A5AA702E-1098-4A69-8EB4-8021ED7B268F}">
            <x14:dataBar minLength="0" maxLength="100" gradient="0">
              <x14:cfvo type="autoMin"/>
              <x14:cfvo type="autoMax"/>
              <x14:negativeFillColor rgb="FFFF0000"/>
              <x14:axisColor rgb="FF000000"/>
            </x14:dataBar>
          </x14:cfRule>
          <x14:cfRule type="dataBar" id="{FCAB0967-D62E-4A00-9CB8-154BF660F5DD}">
            <x14:dataBar minLength="0" maxLength="100" gradient="0">
              <x14:cfvo type="autoMin"/>
              <x14:cfvo type="autoMax"/>
              <x14:negativeFillColor rgb="FFFF0000"/>
              <x14:axisColor rgb="FF000000"/>
            </x14:dataBar>
          </x14:cfRule>
          <xm:sqref>D162:D180</xm:sqref>
        </x14:conditionalFormatting>
        <x14:conditionalFormatting xmlns:xm="http://schemas.microsoft.com/office/excel/2006/main">
          <x14:cfRule type="dataBar" id="{43C2C1C8-5DBE-40BD-A900-5906ADF5B825}">
            <x14:dataBar minLength="0" maxLength="100" gradient="0">
              <x14:cfvo type="autoMin"/>
              <x14:cfvo type="autoMax"/>
              <x14:negativeFillColor rgb="FFFF0000"/>
              <x14:axisColor rgb="FF000000"/>
            </x14:dataBar>
          </x14:cfRule>
          <x14:cfRule type="dataBar" id="{930938A4-02BF-4B90-A3E9-01DA819882BE}">
            <x14:dataBar minLength="0" maxLength="100" gradient="0">
              <x14:cfvo type="autoMin"/>
              <x14:cfvo type="autoMax"/>
              <x14:negativeFillColor rgb="FFFF0000"/>
              <x14:axisColor rgb="FF000000"/>
            </x14:dataBar>
          </x14:cfRule>
          <xm:sqref>D183:D187</xm:sqref>
        </x14:conditionalFormatting>
        <x14:conditionalFormatting xmlns:xm="http://schemas.microsoft.com/office/excel/2006/main">
          <x14:cfRule type="dataBar" id="{F91A98AD-BB48-4976-AA59-44B3150DBFBE}">
            <x14:dataBar minLength="0" maxLength="100" gradient="0">
              <x14:cfvo type="autoMin"/>
              <x14:cfvo type="autoMax"/>
              <x14:negativeFillColor rgb="FFFF0000"/>
              <x14:axisColor rgb="FF000000"/>
            </x14:dataBar>
          </x14:cfRule>
          <x14:cfRule type="dataBar" id="{31C1F062-9267-4D25-B7A9-32D5A59E4CDA}">
            <x14:dataBar minLength="0" maxLength="100" gradient="0">
              <x14:cfvo type="autoMin"/>
              <x14:cfvo type="autoMax"/>
              <x14:negativeFillColor rgb="FFFF0000"/>
              <x14:axisColor rgb="FF000000"/>
            </x14:dataBar>
          </x14:cfRule>
          <xm:sqref>D190:D205</xm:sqref>
        </x14:conditionalFormatting>
        <x14:conditionalFormatting xmlns:xm="http://schemas.microsoft.com/office/excel/2006/main">
          <x14:cfRule type="dataBar" id="{5209B7D5-4626-4B5A-9058-05DF32FE813E}">
            <x14:dataBar minLength="0" maxLength="100" gradient="0">
              <x14:cfvo type="autoMin"/>
              <x14:cfvo type="autoMax"/>
              <x14:negativeFillColor rgb="FFFF0000"/>
              <x14:axisColor rgb="FF000000"/>
            </x14:dataBar>
          </x14:cfRule>
          <x14:cfRule type="dataBar" id="{AD31EE1F-CD7A-4320-8EA9-298FDED3C9F1}">
            <x14:dataBar minLength="0" maxLength="100" gradient="0">
              <x14:cfvo type="autoMin"/>
              <x14:cfvo type="autoMax"/>
              <x14:negativeFillColor rgb="FFFF0000"/>
              <x14:axisColor rgb="FF000000"/>
            </x14:dataBar>
          </x14:cfRule>
          <xm:sqref>D208:D228</xm:sqref>
        </x14:conditionalFormatting>
        <x14:conditionalFormatting xmlns:xm="http://schemas.microsoft.com/office/excel/2006/main">
          <x14:cfRule type="dataBar" id="{D7D3727B-4345-4541-B83B-C7AFA45B5149}">
            <x14:dataBar minLength="0" maxLength="100" gradient="0">
              <x14:cfvo type="autoMin"/>
              <x14:cfvo type="autoMax"/>
              <x14:negativeFillColor rgb="FFFF0000"/>
              <x14:axisColor rgb="FF000000"/>
            </x14:dataBar>
          </x14:cfRule>
          <x14:cfRule type="dataBar" id="{831169BD-64F1-4F1B-85B1-B6D2EA05DC4D}">
            <x14:dataBar minLength="0" maxLength="100" gradient="0">
              <x14:cfvo type="autoMin"/>
              <x14:cfvo type="autoMax"/>
              <x14:negativeFillColor rgb="FFFF0000"/>
              <x14:axisColor rgb="FF000000"/>
            </x14:dataBar>
          </x14:cfRule>
          <xm:sqref>D231:D239</xm:sqref>
        </x14:conditionalFormatting>
        <x14:conditionalFormatting xmlns:xm="http://schemas.microsoft.com/office/excel/2006/main">
          <x14:cfRule type="dataBar" id="{66EB55D2-E181-4E7B-81C7-0AC39DEC6E44}">
            <x14:dataBar minLength="0" maxLength="100" gradient="0">
              <x14:cfvo type="autoMin"/>
              <x14:cfvo type="autoMax"/>
              <x14:negativeFillColor rgb="FFFF0000"/>
              <x14:axisColor rgb="FF000000"/>
            </x14:dataBar>
          </x14:cfRule>
          <x14:cfRule type="dataBar" id="{A678E1A8-2804-4D15-8193-5FF26BBE2E75}">
            <x14:dataBar minLength="0" maxLength="100" gradient="0">
              <x14:cfvo type="autoMin"/>
              <x14:cfvo type="autoMax"/>
              <x14:negativeFillColor rgb="FFFF0000"/>
              <x14:axisColor rgb="FF000000"/>
            </x14:dataBar>
          </x14:cfRule>
          <xm:sqref>D242:D247</xm:sqref>
        </x14:conditionalFormatting>
        <x14:conditionalFormatting xmlns:xm="http://schemas.microsoft.com/office/excel/2006/main">
          <x14:cfRule type="dataBar" id="{62ECBB16-9052-430F-A346-115458E97B86}">
            <x14:dataBar minLength="0" maxLength="100" gradient="0">
              <x14:cfvo type="autoMin"/>
              <x14:cfvo type="autoMax"/>
              <x14:negativeFillColor rgb="FFFF0000"/>
              <x14:axisColor rgb="FF000000"/>
            </x14:dataBar>
          </x14:cfRule>
          <x14:cfRule type="dataBar" id="{46AD6B23-26FA-4BE2-B174-B2800DAD000C}">
            <x14:dataBar minLength="0" maxLength="100" gradient="0">
              <x14:cfvo type="autoMin"/>
              <x14:cfvo type="autoMax"/>
              <x14:negativeFillColor rgb="FFFF0000"/>
              <x14:axisColor rgb="FF000000"/>
            </x14:dataBar>
          </x14:cfRule>
          <xm:sqref>D250:D261</xm:sqref>
        </x14:conditionalFormatting>
        <x14:conditionalFormatting xmlns:xm="http://schemas.microsoft.com/office/excel/2006/main">
          <x14:cfRule type="dataBar" id="{948EEDDD-C10C-4BC4-A4CF-CF1EB08A26A0}">
            <x14:dataBar minLength="0" maxLength="100" gradient="0">
              <x14:cfvo type="autoMin"/>
              <x14:cfvo type="autoMax"/>
              <x14:negativeFillColor rgb="FFFF0000"/>
              <x14:axisColor rgb="FF000000"/>
            </x14:dataBar>
          </x14:cfRule>
          <x14:cfRule type="dataBar" id="{EC85B44A-08F5-433B-AC02-18174266A9DD}">
            <x14:dataBar minLength="0" maxLength="100" gradient="0">
              <x14:cfvo type="autoMin"/>
              <x14:cfvo type="autoMax"/>
              <x14:negativeFillColor rgb="FFFF0000"/>
              <x14:axisColor rgb="FF000000"/>
            </x14:dataBar>
          </x14:cfRule>
          <xm:sqref>D264:D272</xm:sqref>
        </x14:conditionalFormatting>
        <x14:conditionalFormatting xmlns:xm="http://schemas.microsoft.com/office/excel/2006/main">
          <x14:cfRule type="dataBar" id="{EC729E71-7550-401E-9013-BF5709DEA105}">
            <x14:dataBar minLength="0" maxLength="100" gradient="0">
              <x14:cfvo type="autoMin"/>
              <x14:cfvo type="autoMax"/>
              <x14:negativeFillColor rgb="FFFF0000"/>
              <x14:axisColor rgb="FF000000"/>
            </x14:dataBar>
          </x14:cfRule>
          <x14:cfRule type="dataBar" id="{51B1D845-A4D4-4F4A-A55D-D40AF989628A}">
            <x14:dataBar minLength="0" maxLength="100" gradient="0">
              <x14:cfvo type="autoMin"/>
              <x14:cfvo type="autoMax"/>
              <x14:negativeFillColor rgb="FFFF0000"/>
              <x14:axisColor rgb="FF000000"/>
            </x14:dataBar>
          </x14:cfRule>
          <xm:sqref>D275:D291</xm:sqref>
        </x14:conditionalFormatting>
        <x14:conditionalFormatting xmlns:xm="http://schemas.microsoft.com/office/excel/2006/main">
          <x14:cfRule type="dataBar" id="{B0F4E963-C609-4F78-AAEA-FC729BDC5068}">
            <x14:dataBar minLength="0" maxLength="100" gradient="0">
              <x14:cfvo type="autoMin"/>
              <x14:cfvo type="autoMax"/>
              <x14:negativeFillColor rgb="FFFF0000"/>
              <x14:axisColor rgb="FF000000"/>
            </x14:dataBar>
          </x14:cfRule>
          <x14:cfRule type="dataBar" id="{47233702-544E-4AA6-A320-470A56077D04}">
            <x14:dataBar minLength="0" maxLength="100" gradient="0">
              <x14:cfvo type="autoMin"/>
              <x14:cfvo type="autoMax"/>
              <x14:negativeFillColor rgb="FFFF0000"/>
              <x14:axisColor rgb="FF000000"/>
            </x14:dataBar>
          </x14:cfRule>
          <xm:sqref>D294:D303</xm:sqref>
        </x14:conditionalFormatting>
        <x14:conditionalFormatting xmlns:xm="http://schemas.microsoft.com/office/excel/2006/main">
          <x14:cfRule type="dataBar" id="{EA064D84-56E6-48D4-A8AE-7990FC45EE45}">
            <x14:dataBar minLength="0" maxLength="100" gradient="0">
              <x14:cfvo type="autoMin"/>
              <x14:cfvo type="autoMax"/>
              <x14:negativeFillColor rgb="FFFF0000"/>
              <x14:axisColor rgb="FF000000"/>
            </x14:dataBar>
          </x14:cfRule>
          <x14:cfRule type="dataBar" id="{B87503D5-7ACB-485D-B9C6-DD14A637318B}">
            <x14:dataBar minLength="0" maxLength="100" gradient="0">
              <x14:cfvo type="autoMin"/>
              <x14:cfvo type="autoMax"/>
              <x14:negativeFillColor rgb="FFFF0000"/>
              <x14:axisColor rgb="FF000000"/>
            </x14:dataBar>
          </x14:cfRule>
          <xm:sqref>D306:D312</xm:sqref>
        </x14:conditionalFormatting>
        <x14:conditionalFormatting xmlns:xm="http://schemas.microsoft.com/office/excel/2006/main">
          <x14:cfRule type="dataBar" id="{724AF578-40A2-47D2-8905-8976A41C8E3F}">
            <x14:dataBar minLength="0" maxLength="100" gradient="0">
              <x14:cfvo type="autoMin"/>
              <x14:cfvo type="autoMax"/>
              <x14:negativeFillColor rgb="FFFF0000"/>
              <x14:axisColor rgb="FF000000"/>
            </x14:dataBar>
          </x14:cfRule>
          <x14:cfRule type="dataBar" id="{20CE30C0-79BB-427D-B248-3B70E8EF1DD9}">
            <x14:dataBar minLength="0" maxLength="100" gradient="0">
              <x14:cfvo type="autoMin"/>
              <x14:cfvo type="autoMax"/>
              <x14:negativeFillColor rgb="FFFF0000"/>
              <x14:axisColor rgb="FF000000"/>
            </x14:dataBar>
          </x14:cfRule>
          <xm:sqref>D14:D35</xm:sqref>
        </x14:conditionalFormatting>
        <x14:conditionalFormatting xmlns:xm="http://schemas.microsoft.com/office/excel/2006/main">
          <x14:cfRule type="dataBar" id="{B8191386-DBBA-4F8A-9BD8-B310DD7E1066}">
            <x14:dataBar minLength="0" maxLength="100" gradient="0">
              <x14:cfvo type="autoMin"/>
              <x14:cfvo type="autoMax"/>
              <x14:negativeFillColor rgb="FFFF0000"/>
              <x14:axisColor rgb="FF000000"/>
            </x14:dataBar>
          </x14:cfRule>
          <xm:sqref>D98</xm:sqref>
        </x14:conditionalFormatting>
        <x14:conditionalFormatting xmlns:xm="http://schemas.microsoft.com/office/excel/2006/main">
          <x14:cfRule type="dataBar" id="{A6444BEA-6A17-42CD-A015-81DBB6158178}">
            <x14:dataBar minLength="0" maxLength="100" gradient="0">
              <x14:cfvo type="autoMin"/>
              <x14:cfvo type="autoMax"/>
              <x14:negativeFillColor rgb="FFFF0000"/>
              <x14:axisColor rgb="FF000000"/>
            </x14:dataBar>
          </x14:cfRule>
          <xm:sqref>D110</xm:sqref>
        </x14:conditionalFormatting>
        <x14:conditionalFormatting xmlns:xm="http://schemas.microsoft.com/office/excel/2006/main">
          <x14:cfRule type="dataBar" id="{CF6DBCE1-88D1-47C9-916F-3D85E4EE45C6}">
            <x14:dataBar minLength="0" maxLength="100" gradient="0">
              <x14:cfvo type="autoMin"/>
              <x14:cfvo type="autoMax"/>
              <x14:negativeFillColor rgb="FFFF0000"/>
              <x14:axisColor rgb="FF000000"/>
            </x14:dataBar>
          </x14:cfRule>
          <x14:cfRule type="dataBar" id="{2A0F7D93-E5DB-4DD7-BADE-0E33DE1E20DC}">
            <x14:dataBar minLength="0" maxLength="100" gradient="0">
              <x14:cfvo type="autoMin"/>
              <x14:cfvo type="autoMax"/>
              <x14:negativeFillColor rgb="FFFF0000"/>
              <x14:axisColor rgb="FF000000"/>
            </x14:dataBar>
          </x14:cfRule>
          <xm:sqref>D122:D128</xm:sqref>
        </x14:conditionalFormatting>
        <x14:conditionalFormatting xmlns:xm="http://schemas.microsoft.com/office/excel/2006/main">
          <x14:cfRule type="dataBar" id="{CA9443A6-B51D-450E-8333-41FD3B4A6802}">
            <x14:dataBar minLength="0" maxLength="100" gradient="0">
              <x14:cfvo type="autoMin"/>
              <x14:cfvo type="autoMax"/>
              <x14:negativeFillColor rgb="FFFF0000"/>
              <x14:axisColor rgb="FF000000"/>
            </x14:dataBar>
          </x14:cfRule>
          <x14:cfRule type="dataBar" id="{51263F63-8A74-4712-856A-FDAEFFF4DA07}">
            <x14:dataBar minLength="0" maxLength="100" gradient="0">
              <x14:cfvo type="autoMin"/>
              <x14:cfvo type="autoMax"/>
              <x14:negativeFillColor rgb="FFFF0000"/>
              <x14:axisColor rgb="FF000000"/>
            </x14:dataBar>
          </x14:cfRule>
          <x14:cfRule type="dataBar" id="{D88D945A-8393-410F-9A96-5ADF841BC89D}">
            <x14:dataBar minLength="0" maxLength="100" gradient="0">
              <x14:cfvo type="autoMin"/>
              <x14:cfvo type="autoMax"/>
              <x14:negativeFillColor rgb="FFFF0000"/>
              <x14:axisColor rgb="FF000000"/>
            </x14:dataBar>
          </x14:cfRule>
          <x14:cfRule type="dataBar" id="{C5C7179C-8030-4DEA-890F-B6A6C835E9D0}">
            <x14:dataBar minLength="0" maxLength="100" gradient="0">
              <x14:cfvo type="autoMin"/>
              <x14:cfvo type="autoMax"/>
              <x14:negativeFillColor rgb="FFFF0000"/>
              <x14:axisColor rgb="FF000000"/>
            </x14:dataBar>
          </x14:cfRule>
          <xm:sqref>D5:D11</xm:sqref>
        </x14:conditionalFormatting>
        <x14:conditionalFormatting xmlns:xm="http://schemas.microsoft.com/office/excel/2006/main">
          <x14:cfRule type="dataBar" id="{634FB3C3-BF58-473E-8D3C-FEE175F8D25B}">
            <x14:dataBar minLength="0" maxLength="100" gradient="0">
              <x14:cfvo type="autoMin"/>
              <x14:cfvo type="autoMax"/>
              <x14:negativeFillColor rgb="FFFF0000"/>
              <x14:axisColor rgb="FF000000"/>
            </x14:dataBar>
          </x14:cfRule>
          <x14:cfRule type="dataBar" id="{EF064AF9-01D5-4825-85F4-EF6B738C22D3}">
            <x14:dataBar minLength="0" maxLength="100" gradient="0">
              <x14:cfvo type="autoMin"/>
              <x14:cfvo type="autoMax"/>
              <x14:negativeFillColor rgb="FFFF0000"/>
              <x14:axisColor rgb="FF000000"/>
            </x14:dataBar>
          </x14:cfRule>
          <xm:sqref>D38:D43</xm:sqref>
        </x14:conditionalFormatting>
        <x14:conditionalFormatting xmlns:xm="http://schemas.microsoft.com/office/excel/2006/main">
          <x14:cfRule type="dataBar" id="{6DE5B4EB-6EAB-4850-B550-A2D60F3491B1}">
            <x14:dataBar minLength="0" maxLength="100" gradient="0">
              <x14:cfvo type="autoMin"/>
              <x14:cfvo type="autoMax"/>
              <x14:negativeFillColor rgb="FFFF0000"/>
              <x14:axisColor rgb="FF000000"/>
            </x14:dataBar>
          </x14:cfRule>
          <x14:cfRule type="dataBar" id="{4CD9F6F0-2395-4110-A493-9EC09A02075F}">
            <x14:dataBar minLength="0" maxLength="100" gradient="0">
              <x14:cfvo type="autoMin"/>
              <x14:cfvo type="autoMax"/>
              <x14:negativeFillColor rgb="FFFF0000"/>
              <x14:axisColor rgb="FF000000"/>
            </x14:dataBar>
          </x14:cfRule>
          <xm:sqref>D131:D139</xm:sqref>
        </x14:conditionalFormatting>
      </x14:conditionalFormatting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M120"/>
  <sheetViews>
    <sheetView workbookViewId="0">
      <pane xSplit="3" ySplit="5" topLeftCell="D6" activePane="bottomRight" state="frozen"/>
      <selection pane="topRight" activeCell="D1" sqref="D1"/>
      <selection pane="bottomLeft" activeCell="A3" sqref="A3"/>
      <selection pane="bottomRight"/>
    </sheetView>
  </sheetViews>
  <sheetFormatPr defaultColWidth="8.85546875" defaultRowHeight="15" x14ac:dyDescent="0.25"/>
  <cols>
    <col min="1" max="1" width="13.85546875" customWidth="1"/>
    <col min="2" max="2" width="4.7109375" customWidth="1"/>
    <col min="3" max="3" width="6.7109375" customWidth="1"/>
    <col min="4" max="16" width="5.85546875" style="184" customWidth="1"/>
    <col min="17" max="17" width="0.42578125" style="184" customWidth="1"/>
    <col min="18" max="27" width="5.85546875" style="184" customWidth="1"/>
    <col min="28" max="30" width="5.85546875" style="57" customWidth="1"/>
    <col min="31" max="33" width="5.85546875" style="184" customWidth="1"/>
    <col min="34" max="34" width="5.85546875" style="57" customWidth="1"/>
    <col min="35" max="49" width="5.85546875" style="184" customWidth="1"/>
    <col min="50" max="50" width="0.42578125" style="184" customWidth="1"/>
    <col min="51" max="73" width="6" style="184" customWidth="1"/>
    <col min="74" max="74" width="6" style="57" customWidth="1"/>
    <col min="75" max="75" width="6" style="184" customWidth="1"/>
    <col min="76" max="76" width="6" style="57" customWidth="1"/>
    <col min="77" max="91" width="6" style="184" customWidth="1"/>
    <col min="92" max="92" width="8.7109375" customWidth="1"/>
  </cols>
  <sheetData>
    <row r="1" spans="1:91" x14ac:dyDescent="0.25">
      <c r="A1" s="1"/>
      <c r="B1" s="2"/>
      <c r="C1" s="2"/>
      <c r="D1" s="6"/>
      <c r="E1" s="6"/>
      <c r="F1" s="6"/>
      <c r="G1" s="6"/>
      <c r="H1" s="6"/>
      <c r="I1" s="6"/>
      <c r="J1" s="6"/>
      <c r="K1" s="6"/>
      <c r="L1" s="6"/>
      <c r="M1" s="6"/>
      <c r="N1" s="6"/>
      <c r="O1" s="6"/>
      <c r="P1" s="6"/>
      <c r="Q1" s="6"/>
      <c r="R1" s="6"/>
      <c r="S1" s="6"/>
      <c r="T1" s="6"/>
      <c r="U1" s="6"/>
      <c r="V1" s="6"/>
      <c r="W1" s="6"/>
      <c r="X1" s="6"/>
      <c r="Y1" s="6"/>
      <c r="Z1" s="6"/>
      <c r="AA1" s="6"/>
      <c r="AB1" s="8"/>
      <c r="AC1" s="8"/>
      <c r="AD1" s="8"/>
      <c r="AE1" s="6"/>
      <c r="AF1" s="6"/>
      <c r="AG1" s="6"/>
      <c r="AH1" s="8"/>
      <c r="AI1" s="6"/>
      <c r="AJ1" s="6"/>
      <c r="AK1" s="6"/>
      <c r="AL1" s="6"/>
      <c r="AM1" s="6"/>
      <c r="AN1" s="6"/>
      <c r="AO1" s="6"/>
      <c r="AP1" s="6"/>
      <c r="AQ1" s="6"/>
      <c r="AR1" s="6"/>
      <c r="AS1" s="6"/>
      <c r="AT1" s="6"/>
      <c r="AU1" s="6"/>
      <c r="AV1" s="6"/>
      <c r="AW1" s="6"/>
      <c r="AX1" s="6"/>
      <c r="AY1" s="6"/>
      <c r="AZ1" s="6"/>
      <c r="BA1" s="6"/>
      <c r="BB1" s="6"/>
      <c r="BC1" s="6"/>
      <c r="BD1" s="6"/>
      <c r="BE1" s="6"/>
      <c r="BF1" s="6"/>
      <c r="BG1" s="6"/>
      <c r="BH1" s="6"/>
      <c r="BI1" s="6"/>
      <c r="BJ1" s="6"/>
      <c r="BK1" s="6"/>
      <c r="BL1" s="6"/>
      <c r="BM1" s="6"/>
      <c r="BN1" s="6"/>
      <c r="BO1" s="6"/>
      <c r="BP1" s="6"/>
      <c r="BQ1" s="6"/>
      <c r="BR1" s="6"/>
      <c r="BS1" s="6"/>
      <c r="BT1" s="6"/>
      <c r="BU1" s="6"/>
      <c r="BV1" s="8"/>
      <c r="BW1" s="6"/>
      <c r="BX1" s="8"/>
      <c r="BY1" s="6"/>
      <c r="BZ1" s="6"/>
      <c r="CA1" s="6"/>
      <c r="CB1" s="6"/>
      <c r="CC1" s="6"/>
      <c r="CD1" s="6"/>
      <c r="CE1" s="6"/>
      <c r="CF1" s="6"/>
      <c r="CG1" s="6"/>
      <c r="CH1" s="6"/>
      <c r="CI1" s="6"/>
      <c r="CJ1" s="6"/>
      <c r="CK1" s="6"/>
      <c r="CL1" s="6"/>
      <c r="CM1" s="6"/>
    </row>
    <row r="2" spans="1:91" ht="15.75" thickBot="1" x14ac:dyDescent="0.3">
      <c r="A2" s="1" t="s">
        <v>1093</v>
      </c>
      <c r="B2" s="2"/>
      <c r="C2" s="2"/>
      <c r="D2" s="6"/>
      <c r="E2" s="6"/>
      <c r="F2" s="6"/>
      <c r="G2" s="6"/>
      <c r="H2" s="6"/>
      <c r="I2" s="6"/>
      <c r="J2" s="6"/>
      <c r="K2" s="6"/>
      <c r="L2" s="6"/>
      <c r="M2" s="6"/>
      <c r="N2" s="6"/>
      <c r="O2" s="6"/>
      <c r="P2" s="6"/>
      <c r="Q2" s="6"/>
      <c r="R2" s="6"/>
      <c r="S2" s="6"/>
      <c r="T2" s="6"/>
      <c r="U2" s="6"/>
      <c r="V2" s="6"/>
      <c r="W2" s="6"/>
      <c r="X2" s="6"/>
      <c r="Y2" s="6"/>
      <c r="Z2" s="6"/>
      <c r="AA2" s="6"/>
      <c r="AB2" s="8"/>
      <c r="AC2" s="8"/>
      <c r="AD2" s="8"/>
      <c r="AE2" s="6"/>
      <c r="AF2" s="6"/>
      <c r="AG2" s="6"/>
      <c r="AH2" s="8"/>
      <c r="AI2" s="6"/>
      <c r="AJ2" s="6"/>
      <c r="AK2" s="6"/>
      <c r="AL2" s="6"/>
      <c r="AM2" s="6"/>
      <c r="AN2" s="6"/>
      <c r="AO2" s="6"/>
      <c r="AP2" s="6"/>
      <c r="AQ2" s="6"/>
      <c r="AR2" s="6"/>
      <c r="AS2" s="6"/>
      <c r="AT2" s="6"/>
      <c r="AU2" s="6"/>
      <c r="AV2" s="6"/>
      <c r="AW2" s="6"/>
      <c r="AX2" s="6"/>
      <c r="AY2" s="6"/>
      <c r="AZ2" s="6"/>
      <c r="BA2" s="6"/>
      <c r="BB2" s="6"/>
      <c r="BC2" s="6"/>
      <c r="BD2" s="6"/>
      <c r="BE2" s="6"/>
      <c r="BF2" s="6"/>
      <c r="BG2" s="6"/>
      <c r="BH2" s="6"/>
      <c r="BI2" s="6"/>
      <c r="BJ2" s="6"/>
      <c r="BK2" s="6"/>
      <c r="BL2" s="6"/>
      <c r="BM2" s="6"/>
      <c r="BN2" s="6"/>
      <c r="BO2" s="6"/>
      <c r="BP2" s="6"/>
      <c r="BQ2" s="6"/>
      <c r="BR2" s="6"/>
      <c r="BS2" s="6"/>
      <c r="BT2" s="6"/>
      <c r="BU2" s="6"/>
      <c r="BV2" s="8"/>
      <c r="BW2" s="6"/>
      <c r="BX2" s="8"/>
      <c r="BY2" s="6"/>
      <c r="BZ2" s="6"/>
      <c r="CA2" s="6"/>
      <c r="CB2" s="6"/>
      <c r="CC2" s="6"/>
      <c r="CD2" s="6"/>
      <c r="CE2" s="6"/>
      <c r="CF2" s="6"/>
      <c r="CG2" s="6"/>
      <c r="CH2" s="6"/>
      <c r="CI2" s="6"/>
      <c r="CJ2" s="6"/>
      <c r="CK2" s="6"/>
      <c r="CL2" s="6"/>
      <c r="CM2" s="6"/>
    </row>
    <row r="3" spans="1:91" ht="68.25" customHeight="1" x14ac:dyDescent="0.25">
      <c r="A3" s="2"/>
      <c r="B3" s="2"/>
      <c r="C3" s="2"/>
      <c r="D3" s="249" t="s">
        <v>421</v>
      </c>
      <c r="E3" s="250"/>
      <c r="F3" s="251"/>
      <c r="G3" s="260" t="s">
        <v>1094</v>
      </c>
      <c r="H3" s="261"/>
      <c r="I3" s="261"/>
      <c r="J3" s="261"/>
      <c r="K3" s="261"/>
      <c r="L3" s="261"/>
      <c r="M3" s="261"/>
      <c r="N3" s="262"/>
      <c r="O3" s="249" t="s">
        <v>465</v>
      </c>
      <c r="P3" s="250"/>
      <c r="Q3" s="250"/>
      <c r="R3" s="250"/>
      <c r="S3" s="250"/>
      <c r="T3" s="250"/>
      <c r="U3" s="251"/>
      <c r="V3" s="249" t="s">
        <v>499</v>
      </c>
      <c r="W3" s="250"/>
      <c r="X3" s="250"/>
      <c r="Y3" s="250"/>
      <c r="Z3" s="250"/>
      <c r="AA3" s="251"/>
      <c r="AB3" s="249" t="s">
        <v>520</v>
      </c>
      <c r="AC3" s="250"/>
      <c r="AD3" s="251"/>
      <c r="AE3" s="258" t="s">
        <v>533</v>
      </c>
      <c r="AF3" s="249" t="s">
        <v>543</v>
      </c>
      <c r="AG3" s="251"/>
      <c r="AH3" s="249" t="s">
        <v>552</v>
      </c>
      <c r="AI3" s="250"/>
      <c r="AJ3" s="250"/>
      <c r="AK3" s="250"/>
      <c r="AL3" s="250"/>
      <c r="AM3" s="250"/>
      <c r="AN3" s="251"/>
      <c r="AO3" s="249" t="s">
        <v>563</v>
      </c>
      <c r="AP3" s="250"/>
      <c r="AQ3" s="250"/>
      <c r="AR3" s="251"/>
      <c r="AS3" s="249" t="s">
        <v>575</v>
      </c>
      <c r="AT3" s="251"/>
      <c r="AU3" s="249" t="s">
        <v>583</v>
      </c>
      <c r="AV3" s="250"/>
      <c r="AW3" s="250"/>
      <c r="AX3" s="250"/>
      <c r="AY3" s="251"/>
      <c r="AZ3" s="258" t="s">
        <v>605</v>
      </c>
      <c r="BA3" s="249" t="s">
        <v>609</v>
      </c>
      <c r="BB3" s="250"/>
      <c r="BC3" s="250"/>
      <c r="BD3" s="250"/>
      <c r="BE3" s="250"/>
      <c r="BF3" s="251"/>
      <c r="BG3" s="249" t="s">
        <v>627</v>
      </c>
      <c r="BH3" s="250"/>
      <c r="BI3" s="250"/>
      <c r="BJ3" s="250"/>
      <c r="BK3" s="251"/>
      <c r="BL3" s="249" t="s">
        <v>650</v>
      </c>
      <c r="BM3" s="250"/>
      <c r="BN3" s="250"/>
      <c r="BO3" s="251"/>
      <c r="BP3" s="258" t="s">
        <v>661</v>
      </c>
      <c r="BQ3" s="249" t="s">
        <v>664</v>
      </c>
      <c r="BR3" s="250"/>
      <c r="BS3" s="250"/>
      <c r="BT3" s="250"/>
      <c r="BU3" s="250"/>
      <c r="BV3" s="251"/>
      <c r="BW3" s="249" t="s">
        <v>678</v>
      </c>
      <c r="BX3" s="251"/>
      <c r="BY3" s="249" t="s">
        <v>689</v>
      </c>
      <c r="BZ3" s="250"/>
      <c r="CA3" s="250"/>
      <c r="CB3" s="250"/>
      <c r="CC3" s="250"/>
      <c r="CD3" s="250"/>
      <c r="CE3" s="250"/>
      <c r="CF3" s="250"/>
      <c r="CG3" s="250"/>
      <c r="CH3" s="250"/>
      <c r="CI3" s="251"/>
      <c r="CJ3" s="249" t="s">
        <v>710</v>
      </c>
      <c r="CK3" s="251"/>
      <c r="CL3" s="249" t="s">
        <v>722</v>
      </c>
      <c r="CM3" s="251"/>
    </row>
    <row r="4" spans="1:91" ht="17.25" customHeight="1" x14ac:dyDescent="0.25">
      <c r="A4" s="2"/>
      <c r="B4" s="2"/>
      <c r="C4" s="2"/>
      <c r="D4" s="252"/>
      <c r="E4" s="253"/>
      <c r="F4" s="254"/>
      <c r="G4" s="255" t="s">
        <v>1095</v>
      </c>
      <c r="H4" s="256"/>
      <c r="I4" s="256"/>
      <c r="J4" s="256"/>
      <c r="K4" s="256"/>
      <c r="L4" s="256"/>
      <c r="M4" s="256"/>
      <c r="N4" s="257"/>
      <c r="O4" s="252"/>
      <c r="P4" s="253"/>
      <c r="Q4" s="253"/>
      <c r="R4" s="253"/>
      <c r="S4" s="253"/>
      <c r="T4" s="253"/>
      <c r="U4" s="254"/>
      <c r="V4" s="252"/>
      <c r="W4" s="253"/>
      <c r="X4" s="253"/>
      <c r="Y4" s="253"/>
      <c r="Z4" s="253"/>
      <c r="AA4" s="254"/>
      <c r="AB4" s="252"/>
      <c r="AC4" s="253"/>
      <c r="AD4" s="254"/>
      <c r="AE4" s="259"/>
      <c r="AF4" s="252"/>
      <c r="AG4" s="254"/>
      <c r="AH4" s="252"/>
      <c r="AI4" s="253"/>
      <c r="AJ4" s="253"/>
      <c r="AK4" s="253"/>
      <c r="AL4" s="253"/>
      <c r="AM4" s="253"/>
      <c r="AN4" s="254"/>
      <c r="AO4" s="252"/>
      <c r="AP4" s="253"/>
      <c r="AQ4" s="253"/>
      <c r="AR4" s="254"/>
      <c r="AS4" s="252"/>
      <c r="AT4" s="254"/>
      <c r="AU4" s="252"/>
      <c r="AV4" s="253"/>
      <c r="AW4" s="253"/>
      <c r="AX4" s="253"/>
      <c r="AY4" s="254"/>
      <c r="AZ4" s="259"/>
      <c r="BA4" s="252"/>
      <c r="BB4" s="253"/>
      <c r="BC4" s="253"/>
      <c r="BD4" s="253"/>
      <c r="BE4" s="253"/>
      <c r="BF4" s="254"/>
      <c r="BG4" s="252"/>
      <c r="BH4" s="253"/>
      <c r="BI4" s="253"/>
      <c r="BJ4" s="253"/>
      <c r="BK4" s="254"/>
      <c r="BL4" s="252"/>
      <c r="BM4" s="253"/>
      <c r="BN4" s="253"/>
      <c r="BO4" s="254"/>
      <c r="BP4" s="259"/>
      <c r="BQ4" s="252"/>
      <c r="BR4" s="253"/>
      <c r="BS4" s="253"/>
      <c r="BT4" s="253"/>
      <c r="BU4" s="253"/>
      <c r="BV4" s="254"/>
      <c r="BW4" s="252"/>
      <c r="BX4" s="254"/>
      <c r="BY4" s="252"/>
      <c r="BZ4" s="253"/>
      <c r="CA4" s="253"/>
      <c r="CB4" s="253"/>
      <c r="CC4" s="253"/>
      <c r="CD4" s="253"/>
      <c r="CE4" s="253"/>
      <c r="CF4" s="253"/>
      <c r="CG4" s="253"/>
      <c r="CH4" s="253"/>
      <c r="CI4" s="254"/>
      <c r="CJ4" s="252"/>
      <c r="CK4" s="254"/>
      <c r="CL4" s="252"/>
      <c r="CM4" s="254"/>
    </row>
    <row r="5" spans="1:91" ht="58.5" customHeight="1" x14ac:dyDescent="0.25">
      <c r="A5" s="155" t="s">
        <v>0</v>
      </c>
      <c r="B5" s="155" t="s">
        <v>1096</v>
      </c>
      <c r="C5" s="155" t="s">
        <v>1097</v>
      </c>
      <c r="D5" s="156" t="s">
        <v>1098</v>
      </c>
      <c r="E5" s="157" t="s">
        <v>1099</v>
      </c>
      <c r="F5" s="158" t="s">
        <v>1098</v>
      </c>
      <c r="G5" s="156" t="s">
        <v>1100</v>
      </c>
      <c r="H5" s="157" t="s">
        <v>1101</v>
      </c>
      <c r="I5" s="157" t="s">
        <v>1102</v>
      </c>
      <c r="J5" s="159" t="s">
        <v>1101</v>
      </c>
      <c r="K5" s="157" t="s">
        <v>1100</v>
      </c>
      <c r="L5" s="157" t="s">
        <v>1101</v>
      </c>
      <c r="M5" s="157" t="s">
        <v>1102</v>
      </c>
      <c r="N5" s="158" t="s">
        <v>1101</v>
      </c>
      <c r="O5" s="156" t="s">
        <v>1103</v>
      </c>
      <c r="P5" s="157" t="s">
        <v>1104</v>
      </c>
      <c r="Q5" s="160"/>
      <c r="R5" s="157" t="s">
        <v>1103</v>
      </c>
      <c r="S5" s="157" t="s">
        <v>1104</v>
      </c>
      <c r="T5" s="157" t="s">
        <v>1103</v>
      </c>
      <c r="U5" s="158" t="s">
        <v>1104</v>
      </c>
      <c r="V5" s="156" t="s">
        <v>1103</v>
      </c>
      <c r="W5" s="157" t="s">
        <v>1104</v>
      </c>
      <c r="X5" s="157" t="s">
        <v>1103</v>
      </c>
      <c r="Y5" s="157" t="s">
        <v>1104</v>
      </c>
      <c r="Z5" s="157" t="s">
        <v>1103</v>
      </c>
      <c r="AA5" s="158" t="s">
        <v>1105</v>
      </c>
      <c r="AB5" s="156" t="s">
        <v>1106</v>
      </c>
      <c r="AC5" s="157" t="s">
        <v>1098</v>
      </c>
      <c r="AD5" s="158" t="s">
        <v>1107</v>
      </c>
      <c r="AE5" s="158" t="s">
        <v>1108</v>
      </c>
      <c r="AF5" s="156" t="s">
        <v>1109</v>
      </c>
      <c r="AG5" s="158" t="s">
        <v>1110</v>
      </c>
      <c r="AH5" s="156" t="s">
        <v>1111</v>
      </c>
      <c r="AI5" s="157" t="s">
        <v>1106</v>
      </c>
      <c r="AJ5" s="157" t="s">
        <v>1098</v>
      </c>
      <c r="AK5" s="157" t="s">
        <v>1106</v>
      </c>
      <c r="AL5" s="157" t="s">
        <v>1098</v>
      </c>
      <c r="AM5" s="157" t="s">
        <v>1106</v>
      </c>
      <c r="AN5" s="158" t="s">
        <v>1098</v>
      </c>
      <c r="AO5" s="156" t="s">
        <v>1112</v>
      </c>
      <c r="AP5" s="157" t="s">
        <v>1113</v>
      </c>
      <c r="AQ5" s="157" t="s">
        <v>1112</v>
      </c>
      <c r="AR5" s="158" t="s">
        <v>1107</v>
      </c>
      <c r="AS5" s="156" t="s">
        <v>1114</v>
      </c>
      <c r="AT5" s="158" t="s">
        <v>1107</v>
      </c>
      <c r="AU5" s="156" t="s">
        <v>1115</v>
      </c>
      <c r="AV5" s="157" t="s">
        <v>1110</v>
      </c>
      <c r="AW5" s="157" t="s">
        <v>1115</v>
      </c>
      <c r="AX5" s="160"/>
      <c r="AY5" s="158" t="s">
        <v>1115</v>
      </c>
      <c r="AZ5" s="161" t="s">
        <v>1110</v>
      </c>
      <c r="BA5" s="156" t="s">
        <v>1116</v>
      </c>
      <c r="BB5" s="157" t="s">
        <v>1101</v>
      </c>
      <c r="BC5" s="157" t="s">
        <v>1117</v>
      </c>
      <c r="BD5" s="157" t="s">
        <v>1101</v>
      </c>
      <c r="BE5" s="157" t="s">
        <v>1118</v>
      </c>
      <c r="BF5" s="157" t="s">
        <v>1107</v>
      </c>
      <c r="BG5" s="156" t="s">
        <v>1111</v>
      </c>
      <c r="BH5" s="157" t="s">
        <v>1119</v>
      </c>
      <c r="BI5" s="157" t="s">
        <v>1120</v>
      </c>
      <c r="BJ5" s="157" t="s">
        <v>1121</v>
      </c>
      <c r="BK5" s="158" t="s">
        <v>1120</v>
      </c>
      <c r="BL5" s="156" t="s">
        <v>1111</v>
      </c>
      <c r="BM5" s="157" t="s">
        <v>1122</v>
      </c>
      <c r="BN5" s="157" t="s">
        <v>1123</v>
      </c>
      <c r="BO5" s="158" t="s">
        <v>1122</v>
      </c>
      <c r="BP5" s="161" t="s">
        <v>1114</v>
      </c>
      <c r="BQ5" s="162" t="s">
        <v>1124</v>
      </c>
      <c r="BR5" s="163" t="s">
        <v>1125</v>
      </c>
      <c r="BS5" s="163" t="s">
        <v>1126</v>
      </c>
      <c r="BT5" s="163" t="s">
        <v>1127</v>
      </c>
      <c r="BU5" s="163" t="s">
        <v>1125</v>
      </c>
      <c r="BV5" s="163" t="s">
        <v>1107</v>
      </c>
      <c r="BW5" s="156" t="s">
        <v>1128</v>
      </c>
      <c r="BX5" s="158" t="s">
        <v>1107</v>
      </c>
      <c r="BY5" s="156" t="s">
        <v>1103</v>
      </c>
      <c r="BZ5" s="157" t="s">
        <v>1129</v>
      </c>
      <c r="CA5" s="157" t="s">
        <v>1103</v>
      </c>
      <c r="CB5" s="157" t="s">
        <v>1104</v>
      </c>
      <c r="CC5" s="157" t="s">
        <v>1103</v>
      </c>
      <c r="CD5" s="157" t="s">
        <v>1130</v>
      </c>
      <c r="CE5" s="157" t="s">
        <v>1103</v>
      </c>
      <c r="CF5" s="157" t="s">
        <v>1130</v>
      </c>
      <c r="CG5" s="157" t="s">
        <v>1103</v>
      </c>
      <c r="CH5" s="157" t="s">
        <v>1130</v>
      </c>
      <c r="CI5" s="158" t="s">
        <v>1103</v>
      </c>
      <c r="CJ5" s="156" t="s">
        <v>1111</v>
      </c>
      <c r="CK5" s="158" t="s">
        <v>1131</v>
      </c>
      <c r="CL5" s="156" t="s">
        <v>1098</v>
      </c>
      <c r="CM5" s="158" t="s">
        <v>1107</v>
      </c>
    </row>
    <row r="6" spans="1:91" x14ac:dyDescent="0.25">
      <c r="A6" t="s">
        <v>90</v>
      </c>
      <c r="B6">
        <v>1</v>
      </c>
      <c r="C6" t="s">
        <v>162</v>
      </c>
      <c r="D6" s="164">
        <v>11</v>
      </c>
      <c r="E6" s="57">
        <v>1</v>
      </c>
      <c r="F6" s="165">
        <v>3</v>
      </c>
      <c r="G6" s="164">
        <v>8</v>
      </c>
      <c r="H6" s="57">
        <v>13</v>
      </c>
      <c r="I6" s="57"/>
      <c r="J6" s="23"/>
      <c r="K6" s="57">
        <v>8</v>
      </c>
      <c r="L6" s="57">
        <v>14</v>
      </c>
      <c r="M6" s="57"/>
      <c r="N6" s="166"/>
      <c r="O6" s="167">
        <v>10</v>
      </c>
      <c r="P6" s="168">
        <v>3</v>
      </c>
      <c r="Q6" s="169"/>
      <c r="R6" s="168">
        <v>12</v>
      </c>
      <c r="S6" s="168"/>
      <c r="T6" s="168"/>
      <c r="U6" s="170">
        <v>5</v>
      </c>
      <c r="V6" s="171">
        <v>4</v>
      </c>
      <c r="W6" s="172">
        <v>1</v>
      </c>
      <c r="X6" s="172">
        <v>8</v>
      </c>
      <c r="Y6" s="172">
        <v>7</v>
      </c>
      <c r="Z6" s="172">
        <v>2</v>
      </c>
      <c r="AA6" s="165"/>
      <c r="AB6" s="171"/>
      <c r="AC6" s="172">
        <v>12</v>
      </c>
      <c r="AD6" s="165"/>
      <c r="AE6" s="165">
        <v>14</v>
      </c>
      <c r="AF6" s="171">
        <v>0</v>
      </c>
      <c r="AG6" s="165">
        <v>14</v>
      </c>
      <c r="AH6" s="171"/>
      <c r="AI6" s="173" t="s">
        <v>1132</v>
      </c>
      <c r="AJ6" s="172">
        <v>10</v>
      </c>
      <c r="AK6" s="172"/>
      <c r="AL6" s="172"/>
      <c r="AM6" s="172">
        <v>2</v>
      </c>
      <c r="AN6" s="165">
        <v>4</v>
      </c>
      <c r="AO6" s="171"/>
      <c r="AP6" s="172"/>
      <c r="AQ6" s="172">
        <v>14</v>
      </c>
      <c r="AR6" s="165"/>
      <c r="AS6" s="171">
        <v>13</v>
      </c>
      <c r="AT6" s="165"/>
      <c r="AU6" s="174" t="s">
        <v>1132</v>
      </c>
      <c r="AV6" s="172"/>
      <c r="AW6" s="172">
        <v>12</v>
      </c>
      <c r="AX6" s="175"/>
      <c r="AY6" s="165">
        <v>7</v>
      </c>
      <c r="AZ6" s="176">
        <v>15</v>
      </c>
      <c r="BA6" s="174" t="s">
        <v>1132</v>
      </c>
      <c r="BB6" s="172">
        <v>17</v>
      </c>
      <c r="BC6" s="172"/>
      <c r="BD6" s="172"/>
      <c r="BE6" s="172"/>
      <c r="BF6" s="172"/>
      <c r="BG6" s="171"/>
      <c r="BH6" s="172">
        <v>2</v>
      </c>
      <c r="BI6" s="172">
        <v>24</v>
      </c>
      <c r="BJ6" s="172"/>
      <c r="BK6" s="172"/>
      <c r="BL6" s="171"/>
      <c r="BM6" s="172">
        <v>12</v>
      </c>
      <c r="BN6" s="172"/>
      <c r="BO6" s="165"/>
      <c r="BP6" s="176">
        <v>12</v>
      </c>
      <c r="BQ6" s="171"/>
      <c r="BR6" s="172">
        <v>18</v>
      </c>
      <c r="BS6" s="172"/>
      <c r="BT6" s="172"/>
      <c r="BU6" s="172"/>
      <c r="BV6" s="165"/>
      <c r="BW6" s="171">
        <v>18</v>
      </c>
      <c r="BX6" s="165"/>
      <c r="BY6" s="174" t="s">
        <v>1132</v>
      </c>
      <c r="BZ6" s="172"/>
      <c r="CA6" s="172">
        <v>7</v>
      </c>
      <c r="CB6" s="172"/>
      <c r="CC6" s="172"/>
      <c r="CD6" s="172">
        <v>2</v>
      </c>
      <c r="CE6" s="172">
        <v>2</v>
      </c>
      <c r="CF6" s="172">
        <v>2</v>
      </c>
      <c r="CG6" s="172">
        <v>0</v>
      </c>
      <c r="CH6" s="172">
        <v>0</v>
      </c>
      <c r="CI6" s="165">
        <v>4</v>
      </c>
      <c r="CJ6" s="171"/>
      <c r="CK6" s="165">
        <v>7</v>
      </c>
      <c r="CL6" s="171">
        <v>11</v>
      </c>
      <c r="CM6" s="165"/>
    </row>
    <row r="7" spans="1:91" x14ac:dyDescent="0.25">
      <c r="A7" t="s">
        <v>99</v>
      </c>
      <c r="B7">
        <v>2</v>
      </c>
      <c r="C7" t="s">
        <v>164</v>
      </c>
      <c r="D7" s="164">
        <v>13</v>
      </c>
      <c r="E7" s="57">
        <v>1</v>
      </c>
      <c r="F7" s="165">
        <v>3</v>
      </c>
      <c r="G7" s="164">
        <v>6</v>
      </c>
      <c r="H7" s="57">
        <v>15</v>
      </c>
      <c r="I7" s="57"/>
      <c r="J7" s="177"/>
      <c r="K7" s="57">
        <v>7</v>
      </c>
      <c r="L7" s="57">
        <v>17</v>
      </c>
      <c r="M7" s="57"/>
      <c r="N7" s="166"/>
      <c r="O7" s="167">
        <v>9</v>
      </c>
      <c r="P7" s="168">
        <v>3</v>
      </c>
      <c r="Q7" s="169"/>
      <c r="R7" s="168">
        <v>12</v>
      </c>
      <c r="S7" s="168"/>
      <c r="T7" s="168"/>
      <c r="U7" s="170">
        <v>5</v>
      </c>
      <c r="V7" s="171">
        <v>4</v>
      </c>
      <c r="W7" s="172">
        <v>1</v>
      </c>
      <c r="X7" s="172">
        <v>10</v>
      </c>
      <c r="Y7" s="172">
        <v>7</v>
      </c>
      <c r="Z7" s="172">
        <v>2</v>
      </c>
      <c r="AA7" s="165"/>
      <c r="AB7" s="171"/>
      <c r="AC7" s="172">
        <v>10</v>
      </c>
      <c r="AD7" s="165"/>
      <c r="AE7" s="165">
        <v>11</v>
      </c>
      <c r="AF7" s="171">
        <v>0</v>
      </c>
      <c r="AG7" s="165">
        <v>14</v>
      </c>
      <c r="AH7" s="171"/>
      <c r="AI7" s="173" t="s">
        <v>1132</v>
      </c>
      <c r="AJ7" s="172">
        <v>8</v>
      </c>
      <c r="AK7" s="172"/>
      <c r="AL7" s="172"/>
      <c r="AM7" s="172">
        <v>2</v>
      </c>
      <c r="AN7" s="165">
        <v>4</v>
      </c>
      <c r="AO7" s="174" t="s">
        <v>1132</v>
      </c>
      <c r="AP7" s="172"/>
      <c r="AQ7" s="172">
        <v>8</v>
      </c>
      <c r="AR7" s="178" t="s">
        <v>382</v>
      </c>
      <c r="AS7" s="171">
        <v>11</v>
      </c>
      <c r="AT7" s="165"/>
      <c r="AU7" s="174" t="s">
        <v>1132</v>
      </c>
      <c r="AV7" s="172"/>
      <c r="AW7" s="172">
        <v>12</v>
      </c>
      <c r="AX7" s="175"/>
      <c r="AY7" s="165">
        <v>9</v>
      </c>
      <c r="AZ7" s="176">
        <v>15</v>
      </c>
      <c r="BA7" s="174" t="s">
        <v>1132</v>
      </c>
      <c r="BB7" s="172">
        <v>17</v>
      </c>
      <c r="BC7" s="172"/>
      <c r="BD7" s="172"/>
      <c r="BE7" s="172"/>
      <c r="BF7" s="172"/>
      <c r="BG7" s="171"/>
      <c r="BH7" s="172">
        <v>1</v>
      </c>
      <c r="BI7" s="172">
        <v>21</v>
      </c>
      <c r="BJ7" s="172"/>
      <c r="BK7" s="172"/>
      <c r="BL7" s="171"/>
      <c r="BM7" s="172">
        <v>12</v>
      </c>
      <c r="BN7" s="172"/>
      <c r="BO7" s="165"/>
      <c r="BP7" s="176">
        <v>12</v>
      </c>
      <c r="BQ7" s="171"/>
      <c r="BR7" s="172">
        <v>18</v>
      </c>
      <c r="BS7" s="172"/>
      <c r="BT7" s="172"/>
      <c r="BU7" s="172"/>
      <c r="BV7" s="165"/>
      <c r="BW7" s="171">
        <v>16</v>
      </c>
      <c r="BX7" s="165"/>
      <c r="BY7" s="174" t="s">
        <v>1132</v>
      </c>
      <c r="BZ7" s="172"/>
      <c r="CA7" s="172">
        <v>11</v>
      </c>
      <c r="CB7" s="172"/>
      <c r="CC7" s="172"/>
      <c r="CD7" s="172">
        <v>2</v>
      </c>
      <c r="CE7" s="172">
        <v>2</v>
      </c>
      <c r="CF7" s="172">
        <v>2</v>
      </c>
      <c r="CG7" s="172">
        <v>0</v>
      </c>
      <c r="CH7" s="172">
        <v>0</v>
      </c>
      <c r="CI7" s="165">
        <v>4</v>
      </c>
      <c r="CJ7" s="171"/>
      <c r="CK7" s="165">
        <v>12</v>
      </c>
      <c r="CL7" s="171">
        <v>11</v>
      </c>
      <c r="CM7" s="165"/>
    </row>
    <row r="8" spans="1:91" x14ac:dyDescent="0.25">
      <c r="A8" t="s">
        <v>112</v>
      </c>
      <c r="B8">
        <v>3</v>
      </c>
      <c r="C8" t="s">
        <v>170</v>
      </c>
      <c r="D8" s="164">
        <v>12</v>
      </c>
      <c r="E8" s="57">
        <v>1</v>
      </c>
      <c r="F8" s="165">
        <v>3</v>
      </c>
      <c r="G8" s="164">
        <v>6</v>
      </c>
      <c r="H8" s="57">
        <v>11</v>
      </c>
      <c r="I8" s="57"/>
      <c r="J8" s="177"/>
      <c r="K8" s="57">
        <v>6</v>
      </c>
      <c r="L8" s="57">
        <v>12</v>
      </c>
      <c r="M8" s="57"/>
      <c r="N8" s="166"/>
      <c r="O8" s="167">
        <v>11</v>
      </c>
      <c r="P8" s="168">
        <v>3</v>
      </c>
      <c r="Q8" s="169"/>
      <c r="R8" s="168">
        <v>12</v>
      </c>
      <c r="S8" s="168"/>
      <c r="T8" s="168"/>
      <c r="U8" s="170">
        <v>5</v>
      </c>
      <c r="V8" s="171">
        <v>4</v>
      </c>
      <c r="W8" s="172">
        <v>1</v>
      </c>
      <c r="X8" s="172">
        <v>9</v>
      </c>
      <c r="Y8" s="172">
        <v>7</v>
      </c>
      <c r="Z8" s="172">
        <v>2</v>
      </c>
      <c r="AA8" s="165"/>
      <c r="AB8" s="171"/>
      <c r="AC8" s="172">
        <v>10</v>
      </c>
      <c r="AD8" s="165"/>
      <c r="AE8" s="165">
        <v>11</v>
      </c>
      <c r="AF8" s="171">
        <v>0</v>
      </c>
      <c r="AG8" s="165">
        <v>13</v>
      </c>
      <c r="AH8" s="171"/>
      <c r="AI8" s="173" t="s">
        <v>1132</v>
      </c>
      <c r="AJ8" s="172">
        <v>6</v>
      </c>
      <c r="AK8" s="172">
        <v>1</v>
      </c>
      <c r="AL8" s="172">
        <v>3</v>
      </c>
      <c r="AM8" s="172">
        <v>2</v>
      </c>
      <c r="AN8" s="165">
        <v>4</v>
      </c>
      <c r="AO8" s="171"/>
      <c r="AP8" s="172"/>
      <c r="AQ8" s="172">
        <v>11</v>
      </c>
      <c r="AR8" s="165"/>
      <c r="AS8" s="171">
        <v>11</v>
      </c>
      <c r="AT8" s="165"/>
      <c r="AU8" s="174" t="s">
        <v>1132</v>
      </c>
      <c r="AV8" s="172"/>
      <c r="AW8" s="172">
        <v>13</v>
      </c>
      <c r="AX8" s="175"/>
      <c r="AY8" s="165">
        <v>10</v>
      </c>
      <c r="AZ8" s="176">
        <v>14</v>
      </c>
      <c r="BA8" s="174" t="s">
        <v>1132</v>
      </c>
      <c r="BB8" s="172">
        <v>17</v>
      </c>
      <c r="BC8" s="172"/>
      <c r="BD8" s="172"/>
      <c r="BE8" s="172"/>
      <c r="BF8" s="172"/>
      <c r="BG8" s="171"/>
      <c r="BH8" s="172">
        <v>1</v>
      </c>
      <c r="BI8" s="172">
        <v>25</v>
      </c>
      <c r="BJ8" s="172"/>
      <c r="BK8" s="172"/>
      <c r="BL8" s="171"/>
      <c r="BM8" s="172">
        <v>10</v>
      </c>
      <c r="BN8" s="172"/>
      <c r="BO8" s="165"/>
      <c r="BP8" s="176">
        <v>10</v>
      </c>
      <c r="BQ8" s="171"/>
      <c r="BR8" s="172">
        <v>16</v>
      </c>
      <c r="BS8" s="172"/>
      <c r="BT8" s="172"/>
      <c r="BU8" s="172"/>
      <c r="BV8" s="165"/>
      <c r="BW8" s="171">
        <v>17</v>
      </c>
      <c r="BX8" s="165"/>
      <c r="BY8" s="174" t="s">
        <v>1132</v>
      </c>
      <c r="BZ8" s="172"/>
      <c r="CA8" s="172">
        <v>9</v>
      </c>
      <c r="CB8" s="172"/>
      <c r="CC8" s="172"/>
      <c r="CD8" s="172">
        <v>2</v>
      </c>
      <c r="CE8" s="172">
        <v>2</v>
      </c>
      <c r="CF8" s="172">
        <v>2</v>
      </c>
      <c r="CG8" s="172">
        <v>0</v>
      </c>
      <c r="CH8" s="172">
        <v>0</v>
      </c>
      <c r="CI8" s="165">
        <v>4</v>
      </c>
      <c r="CJ8" s="171"/>
      <c r="CK8" s="165">
        <v>9</v>
      </c>
      <c r="CL8" s="171">
        <v>12</v>
      </c>
      <c r="CM8" s="165"/>
    </row>
    <row r="9" spans="1:91" x14ac:dyDescent="0.25">
      <c r="A9" t="s">
        <v>81</v>
      </c>
      <c r="B9">
        <v>4</v>
      </c>
      <c r="C9" t="s">
        <v>167</v>
      </c>
      <c r="D9" s="164">
        <v>9</v>
      </c>
      <c r="E9" s="57">
        <v>1</v>
      </c>
      <c r="F9" s="165">
        <v>3</v>
      </c>
      <c r="G9" s="164">
        <v>6</v>
      </c>
      <c r="H9" s="57">
        <v>17</v>
      </c>
      <c r="I9" s="57"/>
      <c r="J9" s="177"/>
      <c r="K9" s="57">
        <v>6</v>
      </c>
      <c r="L9" s="57">
        <v>17</v>
      </c>
      <c r="M9" s="57"/>
      <c r="N9" s="166"/>
      <c r="O9" s="167">
        <v>10</v>
      </c>
      <c r="P9" s="168">
        <v>3</v>
      </c>
      <c r="Q9" s="169"/>
      <c r="R9" s="168">
        <v>11</v>
      </c>
      <c r="S9" s="168"/>
      <c r="T9" s="168"/>
      <c r="U9" s="170">
        <v>5</v>
      </c>
      <c r="V9" s="171">
        <v>4</v>
      </c>
      <c r="W9" s="172">
        <v>1</v>
      </c>
      <c r="X9" s="172">
        <v>10</v>
      </c>
      <c r="Y9" s="172">
        <v>7</v>
      </c>
      <c r="Z9" s="172">
        <v>2</v>
      </c>
      <c r="AA9" s="165"/>
      <c r="AB9" s="171"/>
      <c r="AC9" s="172">
        <v>10</v>
      </c>
      <c r="AD9" s="165"/>
      <c r="AE9" s="165">
        <v>13</v>
      </c>
      <c r="AF9" s="171">
        <v>0</v>
      </c>
      <c r="AG9" s="165">
        <v>10</v>
      </c>
      <c r="AH9" s="171"/>
      <c r="AI9" s="173" t="s">
        <v>1132</v>
      </c>
      <c r="AJ9" s="172">
        <v>10</v>
      </c>
      <c r="AK9" s="172"/>
      <c r="AL9" s="172"/>
      <c r="AM9" s="172">
        <v>2</v>
      </c>
      <c r="AN9" s="165">
        <v>4</v>
      </c>
      <c r="AO9" s="171"/>
      <c r="AP9" s="172"/>
      <c r="AQ9" s="172">
        <v>10</v>
      </c>
      <c r="AR9" s="165"/>
      <c r="AS9" s="171">
        <v>11</v>
      </c>
      <c r="AT9" s="165"/>
      <c r="AU9" s="174" t="s">
        <v>1132</v>
      </c>
      <c r="AV9" s="172"/>
      <c r="AW9" s="172">
        <v>11</v>
      </c>
      <c r="AX9" s="175"/>
      <c r="AY9" s="165">
        <v>7</v>
      </c>
      <c r="AZ9" s="176">
        <v>14</v>
      </c>
      <c r="BA9" s="174" t="s">
        <v>1132</v>
      </c>
      <c r="BB9" s="172">
        <v>17</v>
      </c>
      <c r="BC9" s="172"/>
      <c r="BD9" s="172"/>
      <c r="BE9" s="172"/>
      <c r="BF9" s="179" t="s">
        <v>387</v>
      </c>
      <c r="BG9" s="171"/>
      <c r="BH9" s="172">
        <v>1</v>
      </c>
      <c r="BI9" s="172">
        <v>25</v>
      </c>
      <c r="BJ9" s="172"/>
      <c r="BK9" s="172"/>
      <c r="BL9" s="171"/>
      <c r="BM9" s="172">
        <v>11</v>
      </c>
      <c r="BN9" s="172"/>
      <c r="BO9" s="165"/>
      <c r="BP9" s="176">
        <v>11</v>
      </c>
      <c r="BQ9" s="174" t="s">
        <v>1132</v>
      </c>
      <c r="BR9" s="172">
        <v>16</v>
      </c>
      <c r="BS9" s="172"/>
      <c r="BT9" s="172"/>
      <c r="BU9" s="172"/>
      <c r="BV9" s="180" t="s">
        <v>393</v>
      </c>
      <c r="BW9" s="171">
        <v>18</v>
      </c>
      <c r="BX9" s="165"/>
      <c r="BY9" s="174" t="s">
        <v>1132</v>
      </c>
      <c r="BZ9" s="172"/>
      <c r="CA9" s="172">
        <v>8</v>
      </c>
      <c r="CB9" s="172">
        <v>1</v>
      </c>
      <c r="CC9" s="172">
        <v>1</v>
      </c>
      <c r="CD9" s="172">
        <v>2</v>
      </c>
      <c r="CE9" s="172">
        <v>2</v>
      </c>
      <c r="CF9" s="172">
        <v>2</v>
      </c>
      <c r="CG9" s="172">
        <v>0</v>
      </c>
      <c r="CH9" s="172">
        <v>0</v>
      </c>
      <c r="CI9" s="165">
        <v>4</v>
      </c>
      <c r="CJ9" s="171"/>
      <c r="CK9" s="165">
        <v>12</v>
      </c>
      <c r="CL9" s="171">
        <v>8</v>
      </c>
      <c r="CM9" s="165"/>
    </row>
    <row r="10" spans="1:91" x14ac:dyDescent="0.25">
      <c r="A10" t="s">
        <v>36</v>
      </c>
      <c r="B10">
        <v>5</v>
      </c>
      <c r="C10" t="s">
        <v>167</v>
      </c>
      <c r="D10" s="164">
        <v>9</v>
      </c>
      <c r="E10" s="57">
        <v>1</v>
      </c>
      <c r="F10" s="165">
        <v>3</v>
      </c>
      <c r="G10" s="164">
        <v>5</v>
      </c>
      <c r="H10" s="57">
        <v>16</v>
      </c>
      <c r="I10" s="57"/>
      <c r="J10" s="177"/>
      <c r="K10" s="57">
        <v>5</v>
      </c>
      <c r="L10" s="57">
        <v>18</v>
      </c>
      <c r="M10" s="57"/>
      <c r="N10" s="166"/>
      <c r="O10" s="167">
        <v>10</v>
      </c>
      <c r="P10" s="168">
        <v>3</v>
      </c>
      <c r="Q10" s="169"/>
      <c r="R10" s="168">
        <v>10</v>
      </c>
      <c r="S10" s="168"/>
      <c r="T10" s="168"/>
      <c r="U10" s="170">
        <v>5</v>
      </c>
      <c r="V10" s="171">
        <v>4</v>
      </c>
      <c r="W10" s="172">
        <v>1</v>
      </c>
      <c r="X10" s="172">
        <v>9</v>
      </c>
      <c r="Y10" s="172">
        <v>7</v>
      </c>
      <c r="Z10" s="172">
        <v>2</v>
      </c>
      <c r="AA10" s="165"/>
      <c r="AB10" s="171"/>
      <c r="AC10" s="172">
        <v>10</v>
      </c>
      <c r="AD10" s="165"/>
      <c r="AE10" s="165">
        <v>13</v>
      </c>
      <c r="AF10" s="171">
        <v>0</v>
      </c>
      <c r="AG10" s="165">
        <v>11</v>
      </c>
      <c r="AH10" s="171"/>
      <c r="AI10" s="173" t="s">
        <v>1132</v>
      </c>
      <c r="AJ10" s="172">
        <v>10</v>
      </c>
      <c r="AK10" s="172"/>
      <c r="AL10" s="172"/>
      <c r="AM10" s="172">
        <v>2</v>
      </c>
      <c r="AN10" s="165">
        <v>4</v>
      </c>
      <c r="AO10" s="171"/>
      <c r="AP10" s="172"/>
      <c r="AQ10" s="172">
        <v>11</v>
      </c>
      <c r="AR10" s="165"/>
      <c r="AS10" s="171">
        <v>11</v>
      </c>
      <c r="AT10" s="165"/>
      <c r="AU10" s="174" t="s">
        <v>1132</v>
      </c>
      <c r="AV10" s="172"/>
      <c r="AW10" s="172">
        <v>11</v>
      </c>
      <c r="AX10" s="175"/>
      <c r="AY10" s="165">
        <v>7</v>
      </c>
      <c r="AZ10" s="176">
        <v>15</v>
      </c>
      <c r="BA10" s="174" t="s">
        <v>1132</v>
      </c>
      <c r="BB10" s="172">
        <v>19</v>
      </c>
      <c r="BC10" s="172"/>
      <c r="BD10" s="172"/>
      <c r="BE10" s="172"/>
      <c r="BF10" s="179" t="s">
        <v>387</v>
      </c>
      <c r="BG10" s="171"/>
      <c r="BH10" s="172">
        <v>1</v>
      </c>
      <c r="BI10" s="172">
        <v>27</v>
      </c>
      <c r="BJ10" s="172"/>
      <c r="BK10" s="172"/>
      <c r="BL10" s="171"/>
      <c r="BM10" s="172">
        <v>10</v>
      </c>
      <c r="BN10" s="172"/>
      <c r="BO10" s="165"/>
      <c r="BP10" s="176">
        <v>13</v>
      </c>
      <c r="BQ10" s="171"/>
      <c r="BR10" s="172">
        <v>14</v>
      </c>
      <c r="BS10" s="172"/>
      <c r="BT10" s="172"/>
      <c r="BU10" s="172"/>
      <c r="BV10" s="165"/>
      <c r="BW10" s="171">
        <v>17</v>
      </c>
      <c r="BX10" s="165"/>
      <c r="BY10" s="174" t="s">
        <v>1132</v>
      </c>
      <c r="BZ10" s="172"/>
      <c r="CA10" s="172">
        <v>9</v>
      </c>
      <c r="CB10" s="172">
        <v>1</v>
      </c>
      <c r="CC10" s="172">
        <v>1</v>
      </c>
      <c r="CD10" s="172">
        <v>2</v>
      </c>
      <c r="CE10" s="172">
        <v>2</v>
      </c>
      <c r="CF10" s="172">
        <v>2</v>
      </c>
      <c r="CG10" s="172">
        <v>0</v>
      </c>
      <c r="CH10" s="172">
        <v>0</v>
      </c>
      <c r="CI10" s="165">
        <v>4</v>
      </c>
      <c r="CJ10" s="171"/>
      <c r="CK10" s="165">
        <v>11</v>
      </c>
      <c r="CL10" s="171">
        <v>8</v>
      </c>
      <c r="CM10" s="165"/>
    </row>
    <row r="11" spans="1:91" x14ac:dyDescent="0.25">
      <c r="A11" t="s">
        <v>77</v>
      </c>
      <c r="B11">
        <v>6</v>
      </c>
      <c r="C11" t="s">
        <v>173</v>
      </c>
      <c r="D11" s="164">
        <v>12</v>
      </c>
      <c r="E11" s="57">
        <v>1</v>
      </c>
      <c r="F11" s="165">
        <v>3</v>
      </c>
      <c r="G11" s="164">
        <v>6</v>
      </c>
      <c r="H11" s="57">
        <v>11</v>
      </c>
      <c r="I11" s="57"/>
      <c r="J11" s="177"/>
      <c r="K11" s="57">
        <v>6</v>
      </c>
      <c r="L11" s="57">
        <v>12</v>
      </c>
      <c r="M11" s="57"/>
      <c r="N11" s="166"/>
      <c r="O11" s="167">
        <v>10</v>
      </c>
      <c r="P11" s="168">
        <v>3</v>
      </c>
      <c r="Q11" s="169"/>
      <c r="R11" s="168">
        <v>11</v>
      </c>
      <c r="S11" s="168">
        <v>1</v>
      </c>
      <c r="T11" s="168">
        <v>1</v>
      </c>
      <c r="U11" s="170">
        <v>5</v>
      </c>
      <c r="V11" s="171">
        <v>4</v>
      </c>
      <c r="W11" s="172">
        <v>1</v>
      </c>
      <c r="X11" s="172">
        <v>10</v>
      </c>
      <c r="Y11" s="172">
        <v>8</v>
      </c>
      <c r="Z11" s="172">
        <v>2</v>
      </c>
      <c r="AA11" s="165"/>
      <c r="AB11" s="174" t="s">
        <v>1132</v>
      </c>
      <c r="AC11" s="172">
        <v>11</v>
      </c>
      <c r="AD11" s="180" t="s">
        <v>378</v>
      </c>
      <c r="AE11" s="165">
        <v>11</v>
      </c>
      <c r="AF11" s="171">
        <v>0</v>
      </c>
      <c r="AG11" s="165">
        <v>13</v>
      </c>
      <c r="AH11" s="171"/>
      <c r="AI11" s="173" t="s">
        <v>1132</v>
      </c>
      <c r="AJ11" s="172">
        <v>8</v>
      </c>
      <c r="AK11" s="172"/>
      <c r="AL11" s="172"/>
      <c r="AM11" s="172">
        <v>2</v>
      </c>
      <c r="AN11" s="165">
        <v>4</v>
      </c>
      <c r="AO11" s="171"/>
      <c r="AP11" s="172"/>
      <c r="AQ11" s="172">
        <v>10</v>
      </c>
      <c r="AR11" s="181"/>
      <c r="AS11" s="171">
        <v>13</v>
      </c>
      <c r="AT11" s="165"/>
      <c r="AU11" s="174" t="s">
        <v>1132</v>
      </c>
      <c r="AV11" s="172"/>
      <c r="AW11" s="172">
        <v>13</v>
      </c>
      <c r="AX11" s="175"/>
      <c r="AY11" s="165">
        <v>8</v>
      </c>
      <c r="AZ11" s="176">
        <v>14</v>
      </c>
      <c r="BA11" s="174" t="s">
        <v>1132</v>
      </c>
      <c r="BB11" s="172">
        <v>15</v>
      </c>
      <c r="BC11" s="172"/>
      <c r="BD11" s="172"/>
      <c r="BE11" s="172"/>
      <c r="BF11" s="172"/>
      <c r="BG11" s="171"/>
      <c r="BH11" s="172">
        <v>1</v>
      </c>
      <c r="BI11" s="172">
        <v>24</v>
      </c>
      <c r="BJ11" s="172"/>
      <c r="BK11" s="172"/>
      <c r="BL11" s="171"/>
      <c r="BM11" s="172">
        <v>7</v>
      </c>
      <c r="BN11" s="172">
        <v>1</v>
      </c>
      <c r="BO11" s="165">
        <v>3</v>
      </c>
      <c r="BP11" s="176">
        <v>11</v>
      </c>
      <c r="BQ11" s="171"/>
      <c r="BR11" s="172">
        <v>16</v>
      </c>
      <c r="BS11" s="172"/>
      <c r="BT11" s="172"/>
      <c r="BU11" s="172"/>
      <c r="BV11" s="165"/>
      <c r="BW11" s="171">
        <v>19</v>
      </c>
      <c r="BX11" s="165"/>
      <c r="BY11" s="174" t="s">
        <v>1132</v>
      </c>
      <c r="BZ11" s="172"/>
      <c r="CA11" s="172">
        <v>7</v>
      </c>
      <c r="CB11" s="172"/>
      <c r="CC11" s="172"/>
      <c r="CD11" s="172">
        <v>2</v>
      </c>
      <c r="CE11" s="172">
        <v>2</v>
      </c>
      <c r="CF11" s="172">
        <v>2</v>
      </c>
      <c r="CG11" s="172">
        <v>0</v>
      </c>
      <c r="CH11" s="172">
        <v>0</v>
      </c>
      <c r="CI11" s="165">
        <v>4</v>
      </c>
      <c r="CJ11" s="171"/>
      <c r="CK11" s="165">
        <v>13</v>
      </c>
      <c r="CL11" s="171">
        <v>12</v>
      </c>
      <c r="CM11" s="165"/>
    </row>
    <row r="12" spans="1:91" x14ac:dyDescent="0.25">
      <c r="A12" t="s">
        <v>43</v>
      </c>
      <c r="B12">
        <v>7</v>
      </c>
      <c r="C12" t="s">
        <v>176</v>
      </c>
      <c r="D12" s="164">
        <v>13</v>
      </c>
      <c r="E12" s="57">
        <v>1</v>
      </c>
      <c r="F12" s="165">
        <v>3</v>
      </c>
      <c r="G12" s="164">
        <v>6</v>
      </c>
      <c r="H12" s="57">
        <v>11</v>
      </c>
      <c r="I12" s="57"/>
      <c r="J12" s="177"/>
      <c r="K12" s="57">
        <v>6</v>
      </c>
      <c r="L12" s="57">
        <v>12</v>
      </c>
      <c r="M12" s="57"/>
      <c r="N12" s="166"/>
      <c r="O12" s="167">
        <v>10</v>
      </c>
      <c r="P12" s="168">
        <v>3</v>
      </c>
      <c r="Q12" s="169"/>
      <c r="R12" s="168">
        <v>12</v>
      </c>
      <c r="S12" s="168"/>
      <c r="T12" s="168"/>
      <c r="U12" s="170">
        <v>5</v>
      </c>
      <c r="V12" s="171">
        <v>4</v>
      </c>
      <c r="W12" s="172">
        <v>1</v>
      </c>
      <c r="X12" s="172">
        <v>11</v>
      </c>
      <c r="Y12" s="172">
        <v>7</v>
      </c>
      <c r="Z12" s="172">
        <v>2</v>
      </c>
      <c r="AA12" s="165"/>
      <c r="AB12" s="174" t="s">
        <v>1132</v>
      </c>
      <c r="AC12" s="172">
        <v>8</v>
      </c>
      <c r="AD12" s="180" t="s">
        <v>378</v>
      </c>
      <c r="AE12" s="165">
        <v>11</v>
      </c>
      <c r="AF12" s="171">
        <v>0</v>
      </c>
      <c r="AG12" s="165">
        <v>13</v>
      </c>
      <c r="AH12" s="171"/>
      <c r="AI12" s="173" t="s">
        <v>1132</v>
      </c>
      <c r="AJ12" s="172">
        <v>8</v>
      </c>
      <c r="AK12" s="172"/>
      <c r="AL12" s="172"/>
      <c r="AM12" s="172">
        <v>2</v>
      </c>
      <c r="AN12" s="165">
        <v>4</v>
      </c>
      <c r="AO12" s="171"/>
      <c r="AP12" s="172"/>
      <c r="AQ12" s="172">
        <v>11</v>
      </c>
      <c r="AR12" s="181"/>
      <c r="AS12" s="171">
        <v>12</v>
      </c>
      <c r="AT12" s="165"/>
      <c r="AU12" s="174" t="s">
        <v>1132</v>
      </c>
      <c r="AV12" s="172"/>
      <c r="AW12" s="172">
        <v>13</v>
      </c>
      <c r="AX12" s="175"/>
      <c r="AY12" s="165">
        <v>8</v>
      </c>
      <c r="AZ12" s="176">
        <v>14</v>
      </c>
      <c r="BA12" s="174" t="s">
        <v>1132</v>
      </c>
      <c r="BB12" s="172">
        <v>18</v>
      </c>
      <c r="BC12" s="172"/>
      <c r="BD12" s="172"/>
      <c r="BE12" s="172"/>
      <c r="BF12" s="172"/>
      <c r="BG12" s="171"/>
      <c r="BH12" s="172">
        <v>1</v>
      </c>
      <c r="BI12" s="172">
        <v>25</v>
      </c>
      <c r="BJ12" s="172"/>
      <c r="BK12" s="172"/>
      <c r="BL12" s="171"/>
      <c r="BM12" s="172">
        <v>15</v>
      </c>
      <c r="BN12" s="172"/>
      <c r="BO12" s="165"/>
      <c r="BP12" s="176">
        <v>11</v>
      </c>
      <c r="BQ12" s="171"/>
      <c r="BR12" s="172">
        <v>17</v>
      </c>
      <c r="BS12" s="172"/>
      <c r="BT12" s="172"/>
      <c r="BU12" s="172"/>
      <c r="BV12" s="165"/>
      <c r="BW12" s="171">
        <v>18</v>
      </c>
      <c r="BX12" s="165"/>
      <c r="BY12" s="174" t="s">
        <v>1132</v>
      </c>
      <c r="BZ12" s="172"/>
      <c r="CA12" s="172">
        <v>8</v>
      </c>
      <c r="CB12" s="172"/>
      <c r="CC12" s="172"/>
      <c r="CD12" s="172">
        <v>2</v>
      </c>
      <c r="CE12" s="172">
        <v>2</v>
      </c>
      <c r="CF12" s="172">
        <v>2</v>
      </c>
      <c r="CG12" s="172">
        <v>0</v>
      </c>
      <c r="CH12" s="172">
        <v>0</v>
      </c>
      <c r="CI12" s="165">
        <v>4</v>
      </c>
      <c r="CJ12" s="171"/>
      <c r="CK12" s="165">
        <v>10</v>
      </c>
      <c r="CL12" s="171">
        <v>12</v>
      </c>
      <c r="CM12" s="165"/>
    </row>
    <row r="13" spans="1:91" x14ac:dyDescent="0.25">
      <c r="A13" t="s">
        <v>116</v>
      </c>
      <c r="B13">
        <v>8</v>
      </c>
      <c r="C13" t="s">
        <v>176</v>
      </c>
      <c r="D13" s="164">
        <v>11</v>
      </c>
      <c r="E13" s="57">
        <v>1</v>
      </c>
      <c r="F13" s="165">
        <v>3</v>
      </c>
      <c r="G13" s="164">
        <v>6</v>
      </c>
      <c r="H13" s="57">
        <v>11</v>
      </c>
      <c r="I13" s="57"/>
      <c r="J13" s="177"/>
      <c r="K13" s="57">
        <v>6</v>
      </c>
      <c r="L13" s="57">
        <v>17</v>
      </c>
      <c r="M13" s="57"/>
      <c r="N13" s="166"/>
      <c r="O13" s="167">
        <v>10</v>
      </c>
      <c r="P13" s="168">
        <v>3</v>
      </c>
      <c r="Q13" s="169"/>
      <c r="R13" s="168">
        <v>11</v>
      </c>
      <c r="S13" s="168"/>
      <c r="T13" s="168"/>
      <c r="U13" s="170">
        <v>5</v>
      </c>
      <c r="V13" s="171">
        <v>4</v>
      </c>
      <c r="W13" s="172">
        <v>1</v>
      </c>
      <c r="X13" s="172">
        <v>11</v>
      </c>
      <c r="Y13" s="172">
        <v>8</v>
      </c>
      <c r="Z13" s="172">
        <v>2</v>
      </c>
      <c r="AA13" s="165"/>
      <c r="AB13" s="174" t="s">
        <v>1132</v>
      </c>
      <c r="AC13" s="172">
        <v>10</v>
      </c>
      <c r="AD13" s="180" t="s">
        <v>378</v>
      </c>
      <c r="AE13" s="165">
        <v>11</v>
      </c>
      <c r="AF13" s="171">
        <v>0</v>
      </c>
      <c r="AG13" s="165">
        <v>14</v>
      </c>
      <c r="AH13" s="171"/>
      <c r="AI13" s="173" t="s">
        <v>1132</v>
      </c>
      <c r="AJ13" s="172">
        <v>8</v>
      </c>
      <c r="AK13" s="172"/>
      <c r="AL13" s="172"/>
      <c r="AM13" s="172">
        <v>2</v>
      </c>
      <c r="AN13" s="165">
        <v>4</v>
      </c>
      <c r="AO13" s="171"/>
      <c r="AP13" s="172"/>
      <c r="AQ13" s="172">
        <v>10</v>
      </c>
      <c r="AR13" s="181"/>
      <c r="AS13" s="171">
        <v>12</v>
      </c>
      <c r="AT13" s="165"/>
      <c r="AU13" s="174" t="s">
        <v>1132</v>
      </c>
      <c r="AV13" s="172"/>
      <c r="AW13" s="172">
        <v>12</v>
      </c>
      <c r="AX13" s="175"/>
      <c r="AY13" s="165">
        <v>8</v>
      </c>
      <c r="AZ13" s="176">
        <v>17</v>
      </c>
      <c r="BA13" s="174" t="s">
        <v>1132</v>
      </c>
      <c r="BB13" s="172">
        <v>15</v>
      </c>
      <c r="BC13" s="172"/>
      <c r="BD13" s="172"/>
      <c r="BE13" s="172"/>
      <c r="BF13" s="172"/>
      <c r="BG13" s="171"/>
      <c r="BH13" s="172">
        <v>1</v>
      </c>
      <c r="BI13" s="172">
        <v>24</v>
      </c>
      <c r="BJ13" s="172"/>
      <c r="BK13" s="172"/>
      <c r="BL13" s="171"/>
      <c r="BM13" s="172">
        <v>12</v>
      </c>
      <c r="BN13" s="172"/>
      <c r="BO13" s="165"/>
      <c r="BP13" s="176">
        <v>11</v>
      </c>
      <c r="BQ13" s="171"/>
      <c r="BR13" s="172">
        <v>20</v>
      </c>
      <c r="BS13" s="172"/>
      <c r="BT13" s="172"/>
      <c r="BU13" s="172"/>
      <c r="BV13" s="165"/>
      <c r="BW13" s="171">
        <v>17</v>
      </c>
      <c r="BX13" s="165"/>
      <c r="BY13" s="174" t="s">
        <v>1132</v>
      </c>
      <c r="BZ13" s="172"/>
      <c r="CA13" s="172">
        <v>8</v>
      </c>
      <c r="CB13" s="172"/>
      <c r="CC13" s="172"/>
      <c r="CD13" s="172">
        <v>2</v>
      </c>
      <c r="CE13" s="172">
        <v>2</v>
      </c>
      <c r="CF13" s="172">
        <v>2</v>
      </c>
      <c r="CG13" s="172">
        <v>0</v>
      </c>
      <c r="CH13" s="172">
        <v>0</v>
      </c>
      <c r="CI13" s="165">
        <v>4</v>
      </c>
      <c r="CJ13" s="171"/>
      <c r="CK13" s="165">
        <v>11</v>
      </c>
      <c r="CL13" s="171">
        <v>10</v>
      </c>
      <c r="CM13" s="165"/>
    </row>
    <row r="14" spans="1:91" x14ac:dyDescent="0.25">
      <c r="A14" t="s">
        <v>44</v>
      </c>
      <c r="B14">
        <v>9</v>
      </c>
      <c r="C14" t="s">
        <v>176</v>
      </c>
      <c r="D14" s="164">
        <v>12</v>
      </c>
      <c r="E14" s="57">
        <v>1</v>
      </c>
      <c r="F14" s="165">
        <v>3</v>
      </c>
      <c r="G14" s="164">
        <v>6</v>
      </c>
      <c r="H14" s="57">
        <v>12</v>
      </c>
      <c r="I14" s="57"/>
      <c r="J14" s="177"/>
      <c r="K14" s="57">
        <v>5</v>
      </c>
      <c r="L14" s="57">
        <v>10</v>
      </c>
      <c r="M14" s="57"/>
      <c r="N14" s="166"/>
      <c r="O14" s="167">
        <v>12</v>
      </c>
      <c r="P14" s="168">
        <v>3</v>
      </c>
      <c r="Q14" s="169"/>
      <c r="R14" s="168">
        <v>10</v>
      </c>
      <c r="S14" s="168"/>
      <c r="T14" s="168"/>
      <c r="U14" s="170">
        <v>5</v>
      </c>
      <c r="V14" s="171">
        <v>4</v>
      </c>
      <c r="W14" s="172">
        <v>1</v>
      </c>
      <c r="X14" s="172">
        <v>10</v>
      </c>
      <c r="Y14" s="172">
        <v>8</v>
      </c>
      <c r="Z14" s="172">
        <v>2</v>
      </c>
      <c r="AA14" s="165"/>
      <c r="AB14" s="174" t="s">
        <v>1132</v>
      </c>
      <c r="AC14" s="172">
        <v>9</v>
      </c>
      <c r="AD14" s="180" t="s">
        <v>378</v>
      </c>
      <c r="AE14" s="165">
        <v>11</v>
      </c>
      <c r="AF14" s="171">
        <v>0</v>
      </c>
      <c r="AG14" s="165">
        <v>13</v>
      </c>
      <c r="AH14" s="171"/>
      <c r="AI14" s="173" t="s">
        <v>1132</v>
      </c>
      <c r="AJ14" s="172">
        <v>9</v>
      </c>
      <c r="AK14" s="172"/>
      <c r="AL14" s="172"/>
      <c r="AM14" s="172">
        <v>2</v>
      </c>
      <c r="AN14" s="165">
        <v>4</v>
      </c>
      <c r="AO14" s="171"/>
      <c r="AP14" s="172"/>
      <c r="AQ14" s="172">
        <v>10</v>
      </c>
      <c r="AR14" s="181"/>
      <c r="AS14" s="171">
        <v>12</v>
      </c>
      <c r="AT14" s="165"/>
      <c r="AU14" s="174" t="s">
        <v>1132</v>
      </c>
      <c r="AV14" s="172"/>
      <c r="AW14" s="172">
        <v>14</v>
      </c>
      <c r="AX14" s="175"/>
      <c r="AY14" s="165">
        <v>8</v>
      </c>
      <c r="AZ14" s="176">
        <v>15</v>
      </c>
      <c r="BA14" s="174" t="s">
        <v>1132</v>
      </c>
      <c r="BB14" s="172">
        <v>13</v>
      </c>
      <c r="BC14" s="172"/>
      <c r="BD14" s="172"/>
      <c r="BE14" s="172"/>
      <c r="BF14" s="172"/>
      <c r="BG14" s="171"/>
      <c r="BH14" s="172">
        <v>1</v>
      </c>
      <c r="BI14" s="172">
        <v>24</v>
      </c>
      <c r="BJ14" s="172"/>
      <c r="BK14" s="172"/>
      <c r="BL14" s="171"/>
      <c r="BM14" s="172">
        <v>12</v>
      </c>
      <c r="BN14" s="172"/>
      <c r="BO14" s="165"/>
      <c r="BP14" s="176">
        <v>13</v>
      </c>
      <c r="BQ14" s="171"/>
      <c r="BR14" s="172">
        <v>16</v>
      </c>
      <c r="BS14" s="172"/>
      <c r="BT14" s="172"/>
      <c r="BU14" s="172"/>
      <c r="BV14" s="165"/>
      <c r="BW14" s="171">
        <v>16</v>
      </c>
      <c r="BX14" s="165"/>
      <c r="BY14" s="174" t="s">
        <v>1132</v>
      </c>
      <c r="BZ14" s="172"/>
      <c r="CA14" s="172">
        <v>8</v>
      </c>
      <c r="CB14" s="172"/>
      <c r="CC14" s="172"/>
      <c r="CD14" s="172">
        <v>2</v>
      </c>
      <c r="CE14" s="172">
        <v>2</v>
      </c>
      <c r="CF14" s="172">
        <v>2</v>
      </c>
      <c r="CG14" s="172">
        <v>0</v>
      </c>
      <c r="CH14" s="172">
        <v>0</v>
      </c>
      <c r="CI14" s="165">
        <v>4</v>
      </c>
      <c r="CJ14" s="171"/>
      <c r="CK14" s="165">
        <v>10</v>
      </c>
      <c r="CL14" s="171">
        <v>13</v>
      </c>
      <c r="CM14" s="165"/>
    </row>
    <row r="15" spans="1:91" x14ac:dyDescent="0.25">
      <c r="A15" t="s">
        <v>79</v>
      </c>
      <c r="B15">
        <v>10</v>
      </c>
      <c r="C15" t="s">
        <v>176</v>
      </c>
      <c r="D15" s="164">
        <v>12</v>
      </c>
      <c r="E15" s="57">
        <v>1</v>
      </c>
      <c r="F15" s="165">
        <v>3</v>
      </c>
      <c r="G15" s="164">
        <v>6</v>
      </c>
      <c r="H15" s="57">
        <v>12</v>
      </c>
      <c r="I15" s="57"/>
      <c r="J15" s="177"/>
      <c r="K15" s="57">
        <v>6</v>
      </c>
      <c r="L15" s="57">
        <v>14</v>
      </c>
      <c r="M15" s="57"/>
      <c r="N15" s="166"/>
      <c r="O15" s="167">
        <v>11</v>
      </c>
      <c r="P15" s="168">
        <v>3</v>
      </c>
      <c r="Q15" s="169"/>
      <c r="R15" s="168">
        <v>10</v>
      </c>
      <c r="S15" s="168"/>
      <c r="T15" s="168"/>
      <c r="U15" s="170">
        <v>5</v>
      </c>
      <c r="V15" s="174" t="s">
        <v>1132</v>
      </c>
      <c r="W15" s="172"/>
      <c r="X15" s="172">
        <v>14</v>
      </c>
      <c r="Y15" s="172">
        <v>8</v>
      </c>
      <c r="Z15" s="172">
        <v>2</v>
      </c>
      <c r="AA15" s="165"/>
      <c r="AB15" s="174" t="s">
        <v>1132</v>
      </c>
      <c r="AC15" s="172">
        <v>8</v>
      </c>
      <c r="AD15" s="180" t="s">
        <v>378</v>
      </c>
      <c r="AE15" s="165">
        <v>11</v>
      </c>
      <c r="AF15" s="171">
        <v>0</v>
      </c>
      <c r="AG15" s="165">
        <v>13</v>
      </c>
      <c r="AH15" s="171"/>
      <c r="AI15" s="173" t="s">
        <v>1132</v>
      </c>
      <c r="AJ15" s="172">
        <v>9</v>
      </c>
      <c r="AK15" s="172"/>
      <c r="AL15" s="172"/>
      <c r="AM15" s="172">
        <v>2</v>
      </c>
      <c r="AN15" s="165">
        <v>4</v>
      </c>
      <c r="AO15" s="171"/>
      <c r="AP15" s="172"/>
      <c r="AQ15" s="172">
        <v>10</v>
      </c>
      <c r="AR15" s="181"/>
      <c r="AS15" s="171">
        <v>10</v>
      </c>
      <c r="AT15" s="165"/>
      <c r="AU15" s="174" t="s">
        <v>1132</v>
      </c>
      <c r="AV15" s="172"/>
      <c r="AW15" s="172">
        <v>14</v>
      </c>
      <c r="AX15" s="175"/>
      <c r="AY15" s="165">
        <v>9</v>
      </c>
      <c r="AZ15" s="176">
        <v>16</v>
      </c>
      <c r="BA15" s="174" t="s">
        <v>1132</v>
      </c>
      <c r="BB15" s="172">
        <v>18</v>
      </c>
      <c r="BC15" s="172"/>
      <c r="BD15" s="172"/>
      <c r="BE15" s="172"/>
      <c r="BF15" s="172"/>
      <c r="BG15" s="171"/>
      <c r="BH15" s="172">
        <v>1</v>
      </c>
      <c r="BI15" s="172">
        <v>26</v>
      </c>
      <c r="BJ15" s="172"/>
      <c r="BK15" s="172"/>
      <c r="BL15" s="171"/>
      <c r="BM15" s="172">
        <v>11</v>
      </c>
      <c r="BN15" s="172"/>
      <c r="BO15" s="165"/>
      <c r="BP15" s="176">
        <v>13</v>
      </c>
      <c r="BQ15" s="171"/>
      <c r="BR15" s="172">
        <v>16</v>
      </c>
      <c r="BS15" s="172"/>
      <c r="BT15" s="172"/>
      <c r="BU15" s="172"/>
      <c r="BV15" s="165"/>
      <c r="BW15" s="171">
        <v>16</v>
      </c>
      <c r="BX15" s="165"/>
      <c r="BY15" s="174" t="s">
        <v>1132</v>
      </c>
      <c r="BZ15" s="172"/>
      <c r="CA15" s="172">
        <v>14</v>
      </c>
      <c r="CB15" s="172"/>
      <c r="CC15" s="172"/>
      <c r="CD15" s="172">
        <v>3</v>
      </c>
      <c r="CE15" s="172">
        <v>2</v>
      </c>
      <c r="CF15" s="172">
        <v>2</v>
      </c>
      <c r="CG15" s="172">
        <v>0</v>
      </c>
      <c r="CH15" s="172">
        <v>0</v>
      </c>
      <c r="CI15" s="165">
        <v>4</v>
      </c>
      <c r="CJ15" s="171"/>
      <c r="CK15" s="165">
        <v>11</v>
      </c>
      <c r="CL15" s="171">
        <v>12</v>
      </c>
      <c r="CM15" s="165"/>
    </row>
    <row r="16" spans="1:91" x14ac:dyDescent="0.25">
      <c r="A16" t="s">
        <v>41</v>
      </c>
      <c r="B16">
        <v>11</v>
      </c>
      <c r="C16" t="s">
        <v>176</v>
      </c>
      <c r="D16" s="164">
        <v>13</v>
      </c>
      <c r="E16" s="57"/>
      <c r="F16" s="165"/>
      <c r="G16" s="164">
        <v>6</v>
      </c>
      <c r="H16" s="57">
        <v>10</v>
      </c>
      <c r="I16" s="57"/>
      <c r="J16" s="177"/>
      <c r="K16" s="57">
        <v>6</v>
      </c>
      <c r="L16" s="57">
        <v>10</v>
      </c>
      <c r="M16" s="57"/>
      <c r="N16" s="166"/>
      <c r="O16" s="167">
        <v>10</v>
      </c>
      <c r="P16" s="168">
        <v>3</v>
      </c>
      <c r="Q16" s="169"/>
      <c r="R16" s="168">
        <v>12</v>
      </c>
      <c r="S16" s="168"/>
      <c r="T16" s="168"/>
      <c r="U16" s="170">
        <v>5</v>
      </c>
      <c r="V16" s="171">
        <v>4</v>
      </c>
      <c r="W16" s="172">
        <v>1</v>
      </c>
      <c r="X16" s="172">
        <v>12</v>
      </c>
      <c r="Y16" s="172">
        <v>9</v>
      </c>
      <c r="Z16" s="172">
        <v>2</v>
      </c>
      <c r="AA16" s="165"/>
      <c r="AB16" s="174" t="s">
        <v>1132</v>
      </c>
      <c r="AC16" s="172">
        <v>12</v>
      </c>
      <c r="AD16" s="180" t="s">
        <v>378</v>
      </c>
      <c r="AE16" s="165">
        <v>11</v>
      </c>
      <c r="AF16" s="171">
        <v>0</v>
      </c>
      <c r="AG16" s="165">
        <v>14</v>
      </c>
      <c r="AH16" s="171"/>
      <c r="AI16" s="173" t="s">
        <v>1132</v>
      </c>
      <c r="AJ16" s="172">
        <v>8</v>
      </c>
      <c r="AK16" s="172"/>
      <c r="AL16" s="172"/>
      <c r="AM16" s="172">
        <v>2</v>
      </c>
      <c r="AN16" s="165">
        <v>4</v>
      </c>
      <c r="AO16" s="171"/>
      <c r="AP16" s="172"/>
      <c r="AQ16" s="172">
        <v>10</v>
      </c>
      <c r="AR16" s="181"/>
      <c r="AS16" s="171">
        <v>12</v>
      </c>
      <c r="AT16" s="165"/>
      <c r="AU16" s="171">
        <v>3</v>
      </c>
      <c r="AV16" s="172">
        <v>1</v>
      </c>
      <c r="AW16" s="172">
        <v>9</v>
      </c>
      <c r="AX16" s="175"/>
      <c r="AY16" s="165">
        <v>8</v>
      </c>
      <c r="AZ16" s="176">
        <v>15</v>
      </c>
      <c r="BA16" s="174" t="s">
        <v>1132</v>
      </c>
      <c r="BB16" s="172">
        <v>17</v>
      </c>
      <c r="BC16" s="172"/>
      <c r="BD16" s="172"/>
      <c r="BE16" s="172"/>
      <c r="BF16" s="172"/>
      <c r="BG16" s="171"/>
      <c r="BH16" s="182">
        <v>0</v>
      </c>
      <c r="BI16" s="172">
        <v>25</v>
      </c>
      <c r="BJ16" s="172"/>
      <c r="BK16" s="172"/>
      <c r="BL16" s="171"/>
      <c r="BM16" s="172">
        <v>12</v>
      </c>
      <c r="BN16" s="172"/>
      <c r="BO16" s="165"/>
      <c r="BP16" s="176">
        <v>13</v>
      </c>
      <c r="BQ16" s="171"/>
      <c r="BR16" s="172">
        <v>15</v>
      </c>
      <c r="BS16" s="172"/>
      <c r="BT16" s="172"/>
      <c r="BU16" s="172"/>
      <c r="BV16" s="165"/>
      <c r="BW16" s="171">
        <v>16</v>
      </c>
      <c r="BX16" s="165"/>
      <c r="BY16" s="174" t="s">
        <v>1132</v>
      </c>
      <c r="BZ16" s="172"/>
      <c r="CA16" s="172">
        <v>11</v>
      </c>
      <c r="CB16" s="172"/>
      <c r="CC16" s="172"/>
      <c r="CD16" s="172">
        <v>2</v>
      </c>
      <c r="CE16" s="172">
        <v>2</v>
      </c>
      <c r="CF16" s="172">
        <v>2</v>
      </c>
      <c r="CG16" s="172">
        <v>0</v>
      </c>
      <c r="CH16" s="172">
        <v>0</v>
      </c>
      <c r="CI16" s="165">
        <v>4</v>
      </c>
      <c r="CJ16" s="171"/>
      <c r="CK16" s="165">
        <v>13</v>
      </c>
      <c r="CL16" s="171">
        <v>11</v>
      </c>
      <c r="CM16" s="165"/>
    </row>
    <row r="17" spans="1:91" x14ac:dyDescent="0.25">
      <c r="A17" t="s">
        <v>114</v>
      </c>
      <c r="B17">
        <v>12</v>
      </c>
      <c r="C17" t="s">
        <v>176</v>
      </c>
      <c r="D17" s="164">
        <v>14</v>
      </c>
      <c r="E17" s="57">
        <v>1</v>
      </c>
      <c r="F17" s="165">
        <v>3</v>
      </c>
      <c r="G17" s="164">
        <v>6</v>
      </c>
      <c r="H17" s="57">
        <v>9</v>
      </c>
      <c r="I17" s="57"/>
      <c r="J17" s="177"/>
      <c r="K17" s="57">
        <v>6</v>
      </c>
      <c r="L17" s="57">
        <v>9</v>
      </c>
      <c r="M17" s="57"/>
      <c r="N17" s="166"/>
      <c r="O17" s="167">
        <v>9</v>
      </c>
      <c r="P17" s="168">
        <v>3</v>
      </c>
      <c r="Q17" s="169"/>
      <c r="R17" s="168">
        <v>11</v>
      </c>
      <c r="S17" s="168"/>
      <c r="T17" s="168"/>
      <c r="U17" s="170">
        <v>5</v>
      </c>
      <c r="V17" s="171">
        <v>4</v>
      </c>
      <c r="W17" s="172">
        <v>1</v>
      </c>
      <c r="X17" s="172">
        <v>10</v>
      </c>
      <c r="Y17" s="172">
        <v>8</v>
      </c>
      <c r="Z17" s="172">
        <v>2</v>
      </c>
      <c r="AA17" s="165"/>
      <c r="AB17" s="174" t="s">
        <v>1132</v>
      </c>
      <c r="AC17" s="172">
        <v>11</v>
      </c>
      <c r="AD17" s="180" t="s">
        <v>378</v>
      </c>
      <c r="AE17" s="165" t="s">
        <v>7</v>
      </c>
      <c r="AF17" s="171">
        <v>0</v>
      </c>
      <c r="AG17" s="165">
        <v>14</v>
      </c>
      <c r="AH17" s="171"/>
      <c r="AI17" s="173" t="s">
        <v>1132</v>
      </c>
      <c r="AJ17" s="172">
        <v>9</v>
      </c>
      <c r="AK17" s="172"/>
      <c r="AL17" s="172"/>
      <c r="AM17" s="172">
        <v>2</v>
      </c>
      <c r="AN17" s="165">
        <v>4</v>
      </c>
      <c r="AO17" s="171"/>
      <c r="AP17" s="172"/>
      <c r="AQ17" s="172">
        <v>10</v>
      </c>
      <c r="AR17" s="181"/>
      <c r="AS17" s="171">
        <v>12</v>
      </c>
      <c r="AT17" s="165"/>
      <c r="AU17" s="174" t="s">
        <v>1132</v>
      </c>
      <c r="AV17" s="172"/>
      <c r="AW17" s="172">
        <v>12</v>
      </c>
      <c r="AX17" s="175"/>
      <c r="AY17" s="165">
        <v>8</v>
      </c>
      <c r="AZ17" s="176">
        <v>17</v>
      </c>
      <c r="BA17" s="174" t="s">
        <v>1132</v>
      </c>
      <c r="BB17" s="172">
        <v>15</v>
      </c>
      <c r="BC17" s="172"/>
      <c r="BD17" s="172"/>
      <c r="BE17" s="172"/>
      <c r="BF17" s="172"/>
      <c r="BG17" s="171"/>
      <c r="BH17" s="182">
        <v>0</v>
      </c>
      <c r="BI17" s="172">
        <v>28</v>
      </c>
      <c r="BJ17" s="172"/>
      <c r="BK17" s="172"/>
      <c r="BL17" s="171"/>
      <c r="BM17" s="172">
        <v>11</v>
      </c>
      <c r="BN17" s="172"/>
      <c r="BO17" s="165"/>
      <c r="BP17" s="176">
        <v>12</v>
      </c>
      <c r="BQ17" s="171"/>
      <c r="BR17" s="172">
        <v>16</v>
      </c>
      <c r="BS17" s="172"/>
      <c r="BT17" s="172"/>
      <c r="BU17" s="172"/>
      <c r="BV17" s="165"/>
      <c r="BW17" s="171">
        <v>14</v>
      </c>
      <c r="BX17" s="165"/>
      <c r="BY17" s="174" t="s">
        <v>1132</v>
      </c>
      <c r="BZ17" s="172"/>
      <c r="CA17" s="172">
        <v>9</v>
      </c>
      <c r="CB17" s="172"/>
      <c r="CC17" s="172"/>
      <c r="CD17" s="172">
        <v>2</v>
      </c>
      <c r="CE17" s="172">
        <v>2</v>
      </c>
      <c r="CF17" s="172">
        <v>2</v>
      </c>
      <c r="CG17" s="172">
        <v>0</v>
      </c>
      <c r="CH17" s="172">
        <v>0</v>
      </c>
      <c r="CI17" s="165">
        <v>4</v>
      </c>
      <c r="CJ17" s="171"/>
      <c r="CK17" s="165">
        <v>10</v>
      </c>
      <c r="CL17" s="171">
        <v>12</v>
      </c>
      <c r="CM17" s="165"/>
    </row>
    <row r="18" spans="1:91" x14ac:dyDescent="0.25">
      <c r="A18" t="s">
        <v>80</v>
      </c>
      <c r="B18">
        <v>13</v>
      </c>
      <c r="C18" t="s">
        <v>176</v>
      </c>
      <c r="D18" s="164">
        <v>12</v>
      </c>
      <c r="E18" s="57">
        <v>1</v>
      </c>
      <c r="F18" s="165">
        <v>3</v>
      </c>
      <c r="G18" s="164">
        <v>6</v>
      </c>
      <c r="H18" s="57">
        <v>10</v>
      </c>
      <c r="I18" s="57"/>
      <c r="J18" s="177"/>
      <c r="K18" s="57">
        <v>6</v>
      </c>
      <c r="L18" s="57">
        <v>12</v>
      </c>
      <c r="M18" s="57"/>
      <c r="N18" s="166"/>
      <c r="O18" s="167">
        <v>10</v>
      </c>
      <c r="P18" s="168">
        <v>3</v>
      </c>
      <c r="Q18" s="169"/>
      <c r="R18" s="168">
        <v>11</v>
      </c>
      <c r="S18" s="168"/>
      <c r="T18" s="168"/>
      <c r="U18" s="170">
        <v>5</v>
      </c>
      <c r="V18" s="171">
        <v>4</v>
      </c>
      <c r="W18" s="172">
        <v>1</v>
      </c>
      <c r="X18" s="172">
        <v>12</v>
      </c>
      <c r="Y18" s="172">
        <v>8</v>
      </c>
      <c r="Z18" s="172">
        <v>2</v>
      </c>
      <c r="AA18" s="165"/>
      <c r="AB18" s="174" t="s">
        <v>1132</v>
      </c>
      <c r="AC18" s="172">
        <v>10</v>
      </c>
      <c r="AD18" s="180" t="s">
        <v>378</v>
      </c>
      <c r="AE18" s="165">
        <v>11</v>
      </c>
      <c r="AF18" s="171">
        <v>0</v>
      </c>
      <c r="AG18" s="165">
        <v>13</v>
      </c>
      <c r="AH18" s="171"/>
      <c r="AI18" s="173" t="s">
        <v>1132</v>
      </c>
      <c r="AJ18" s="172">
        <v>8</v>
      </c>
      <c r="AK18" s="172"/>
      <c r="AL18" s="172"/>
      <c r="AM18" s="172">
        <v>2</v>
      </c>
      <c r="AN18" s="165">
        <v>4</v>
      </c>
      <c r="AO18" s="171"/>
      <c r="AP18" s="172"/>
      <c r="AQ18" s="172">
        <v>12</v>
      </c>
      <c r="AR18" s="181"/>
      <c r="AS18" s="171">
        <v>13</v>
      </c>
      <c r="AT18" s="165"/>
      <c r="AU18" s="174" t="s">
        <v>1132</v>
      </c>
      <c r="AV18" s="172"/>
      <c r="AW18" s="172">
        <v>5</v>
      </c>
      <c r="AX18" s="175"/>
      <c r="AY18" s="165">
        <v>8</v>
      </c>
      <c r="AZ18" s="176">
        <v>16</v>
      </c>
      <c r="BA18" s="174" t="s">
        <v>1132</v>
      </c>
      <c r="BB18" s="172">
        <v>17</v>
      </c>
      <c r="BC18" s="172"/>
      <c r="BD18" s="172"/>
      <c r="BE18" s="172"/>
      <c r="BF18" s="172"/>
      <c r="BG18" s="171"/>
      <c r="BH18" s="182">
        <v>0</v>
      </c>
      <c r="BI18" s="172">
        <v>27</v>
      </c>
      <c r="BJ18" s="172"/>
      <c r="BK18" s="172"/>
      <c r="BL18" s="171"/>
      <c r="BM18" s="172">
        <v>11</v>
      </c>
      <c r="BN18" s="172"/>
      <c r="BO18" s="165"/>
      <c r="BP18" s="176">
        <v>12</v>
      </c>
      <c r="BQ18" s="171"/>
      <c r="BR18" s="172">
        <v>21</v>
      </c>
      <c r="BS18" s="172"/>
      <c r="BT18" s="172"/>
      <c r="BU18" s="172"/>
      <c r="BV18" s="165"/>
      <c r="BW18" s="171">
        <v>18</v>
      </c>
      <c r="BX18" s="165"/>
      <c r="BY18" s="174" t="s">
        <v>1132</v>
      </c>
      <c r="BZ18" s="172"/>
      <c r="CA18" s="172">
        <v>9</v>
      </c>
      <c r="CB18" s="172"/>
      <c r="CC18" s="172"/>
      <c r="CD18" s="172">
        <v>2</v>
      </c>
      <c r="CE18" s="172">
        <v>2</v>
      </c>
      <c r="CF18" s="172">
        <v>2</v>
      </c>
      <c r="CG18" s="172">
        <v>0</v>
      </c>
      <c r="CH18" s="172">
        <v>0</v>
      </c>
      <c r="CI18" s="165">
        <v>4</v>
      </c>
      <c r="CJ18" s="171"/>
      <c r="CK18" s="165">
        <v>8</v>
      </c>
      <c r="CL18" s="171">
        <v>11</v>
      </c>
      <c r="CM18" s="165"/>
    </row>
    <row r="19" spans="1:91" x14ac:dyDescent="0.25">
      <c r="A19" t="s">
        <v>82</v>
      </c>
      <c r="B19">
        <v>14</v>
      </c>
      <c r="C19" t="s">
        <v>176</v>
      </c>
      <c r="D19" s="164">
        <v>13</v>
      </c>
      <c r="E19" s="57">
        <v>1</v>
      </c>
      <c r="F19" s="165">
        <v>3</v>
      </c>
      <c r="G19" s="164">
        <v>6</v>
      </c>
      <c r="H19" s="57">
        <v>10</v>
      </c>
      <c r="I19" s="57"/>
      <c r="J19" s="177"/>
      <c r="K19" s="57">
        <v>6</v>
      </c>
      <c r="L19" s="57">
        <v>10</v>
      </c>
      <c r="M19" s="57"/>
      <c r="N19" s="166"/>
      <c r="O19" s="167">
        <v>8</v>
      </c>
      <c r="P19" s="168">
        <v>3</v>
      </c>
      <c r="Q19" s="169"/>
      <c r="R19" s="168">
        <v>12</v>
      </c>
      <c r="S19" s="168"/>
      <c r="T19" s="168"/>
      <c r="U19" s="170">
        <v>5</v>
      </c>
      <c r="V19" s="171">
        <v>4</v>
      </c>
      <c r="W19" s="172">
        <v>1</v>
      </c>
      <c r="X19" s="172">
        <v>11</v>
      </c>
      <c r="Y19" s="172">
        <v>8</v>
      </c>
      <c r="Z19" s="172">
        <v>2</v>
      </c>
      <c r="AA19" s="165"/>
      <c r="AB19" s="174" t="s">
        <v>1132</v>
      </c>
      <c r="AC19" s="172">
        <v>9</v>
      </c>
      <c r="AD19" s="180" t="s">
        <v>378</v>
      </c>
      <c r="AE19" s="165">
        <v>11</v>
      </c>
      <c r="AF19" s="171">
        <v>0</v>
      </c>
      <c r="AG19" s="165">
        <v>12</v>
      </c>
      <c r="AH19" s="171"/>
      <c r="AI19" s="173" t="s">
        <v>1132</v>
      </c>
      <c r="AJ19" s="172">
        <v>8</v>
      </c>
      <c r="AK19" s="172"/>
      <c r="AL19" s="172"/>
      <c r="AM19" s="172">
        <v>2</v>
      </c>
      <c r="AN19" s="165">
        <v>4</v>
      </c>
      <c r="AO19" s="171"/>
      <c r="AP19" s="172"/>
      <c r="AQ19" s="172">
        <v>11</v>
      </c>
      <c r="AR19" s="181"/>
      <c r="AS19" s="171">
        <v>11</v>
      </c>
      <c r="AT19" s="165"/>
      <c r="AU19" s="174" t="s">
        <v>1132</v>
      </c>
      <c r="AV19" s="172"/>
      <c r="AW19" s="172">
        <v>11</v>
      </c>
      <c r="AX19" s="175"/>
      <c r="AY19" s="165">
        <v>8</v>
      </c>
      <c r="AZ19" s="176">
        <v>16</v>
      </c>
      <c r="BA19" s="174" t="s">
        <v>1132</v>
      </c>
      <c r="BB19" s="172">
        <v>18</v>
      </c>
      <c r="BC19" s="172"/>
      <c r="BD19" s="172"/>
      <c r="BE19" s="172"/>
      <c r="BF19" s="172"/>
      <c r="BG19" s="171"/>
      <c r="BH19" s="182">
        <v>0</v>
      </c>
      <c r="BI19" s="172">
        <v>28</v>
      </c>
      <c r="BJ19" s="172"/>
      <c r="BK19" s="172"/>
      <c r="BL19" s="171"/>
      <c r="BM19" s="172">
        <v>9</v>
      </c>
      <c r="BN19" s="172"/>
      <c r="BO19" s="165"/>
      <c r="BP19" s="176">
        <v>10</v>
      </c>
      <c r="BQ19" s="171"/>
      <c r="BR19" s="172">
        <v>20</v>
      </c>
      <c r="BS19" s="172"/>
      <c r="BT19" s="172"/>
      <c r="BU19" s="172"/>
      <c r="BV19" s="165"/>
      <c r="BW19" s="171">
        <v>19</v>
      </c>
      <c r="BX19" s="165"/>
      <c r="BY19" s="174" t="s">
        <v>1132</v>
      </c>
      <c r="BZ19" s="172"/>
      <c r="CA19" s="172">
        <v>11</v>
      </c>
      <c r="CB19" s="172"/>
      <c r="CC19" s="172"/>
      <c r="CD19" s="172">
        <v>2</v>
      </c>
      <c r="CE19" s="172">
        <v>2</v>
      </c>
      <c r="CF19" s="172">
        <v>2</v>
      </c>
      <c r="CG19" s="172">
        <v>0</v>
      </c>
      <c r="CH19" s="172">
        <v>0</v>
      </c>
      <c r="CI19" s="165">
        <v>4</v>
      </c>
      <c r="CJ19" s="171"/>
      <c r="CK19" s="165">
        <v>9</v>
      </c>
      <c r="CL19" s="171">
        <v>12</v>
      </c>
      <c r="CM19" s="165"/>
    </row>
    <row r="20" spans="1:91" x14ac:dyDescent="0.25">
      <c r="A20" t="s">
        <v>14</v>
      </c>
      <c r="B20">
        <v>15</v>
      </c>
      <c r="C20" t="s">
        <v>201</v>
      </c>
      <c r="D20" s="164">
        <v>12</v>
      </c>
      <c r="E20" s="57">
        <v>1</v>
      </c>
      <c r="F20" s="165">
        <v>3</v>
      </c>
      <c r="G20" s="164">
        <v>6</v>
      </c>
      <c r="H20" s="57">
        <v>11</v>
      </c>
      <c r="I20" s="57"/>
      <c r="J20" s="177"/>
      <c r="K20" s="57">
        <v>6</v>
      </c>
      <c r="L20" s="57">
        <v>13</v>
      </c>
      <c r="M20" s="57"/>
      <c r="N20" s="166"/>
      <c r="O20" s="167">
        <v>11</v>
      </c>
      <c r="P20" s="168">
        <v>3</v>
      </c>
      <c r="Q20" s="169"/>
      <c r="R20" s="168">
        <v>11</v>
      </c>
      <c r="S20" s="168"/>
      <c r="T20" s="168"/>
      <c r="U20" s="170">
        <v>5</v>
      </c>
      <c r="V20" s="171">
        <v>4</v>
      </c>
      <c r="W20" s="172">
        <v>1</v>
      </c>
      <c r="X20" s="172">
        <v>10</v>
      </c>
      <c r="Y20" s="172">
        <v>10</v>
      </c>
      <c r="Z20" s="172">
        <v>1</v>
      </c>
      <c r="AA20" s="165"/>
      <c r="AB20" s="171">
        <v>1</v>
      </c>
      <c r="AC20" s="172">
        <v>10</v>
      </c>
      <c r="AD20" s="165"/>
      <c r="AE20" s="165">
        <v>7</v>
      </c>
      <c r="AF20" s="171">
        <v>0</v>
      </c>
      <c r="AG20" s="165">
        <v>11</v>
      </c>
      <c r="AH20" s="171"/>
      <c r="AI20" s="173" t="s">
        <v>1132</v>
      </c>
      <c r="AJ20" s="172">
        <v>8</v>
      </c>
      <c r="AK20" s="172"/>
      <c r="AL20" s="172"/>
      <c r="AM20" s="172">
        <v>2</v>
      </c>
      <c r="AN20" s="165">
        <v>4</v>
      </c>
      <c r="AO20" s="171"/>
      <c r="AP20" s="172"/>
      <c r="AQ20" s="172">
        <v>11</v>
      </c>
      <c r="AR20" s="165"/>
      <c r="AS20" s="171">
        <v>12</v>
      </c>
      <c r="AT20" s="165"/>
      <c r="AU20" s="174" t="s">
        <v>1132</v>
      </c>
      <c r="AV20" s="172"/>
      <c r="AW20" s="172">
        <v>12</v>
      </c>
      <c r="AX20" s="175"/>
      <c r="AY20" s="165">
        <v>9</v>
      </c>
      <c r="AZ20" s="176">
        <v>16</v>
      </c>
      <c r="BA20" s="174" t="s">
        <v>1132</v>
      </c>
      <c r="BB20" s="172">
        <v>17</v>
      </c>
      <c r="BC20" s="172"/>
      <c r="BD20" s="172"/>
      <c r="BE20" s="172"/>
      <c r="BF20" s="172"/>
      <c r="BG20" s="171"/>
      <c r="BH20" s="172">
        <v>1</v>
      </c>
      <c r="BI20" s="172">
        <v>26</v>
      </c>
      <c r="BJ20" s="172"/>
      <c r="BK20" s="172"/>
      <c r="BL20" s="171"/>
      <c r="BM20" s="172">
        <v>12</v>
      </c>
      <c r="BN20" s="172"/>
      <c r="BO20" s="165"/>
      <c r="BP20" s="176">
        <v>13</v>
      </c>
      <c r="BQ20" s="171"/>
      <c r="BR20" s="172">
        <v>17</v>
      </c>
      <c r="BS20" s="172"/>
      <c r="BT20" s="172"/>
      <c r="BU20" s="172"/>
      <c r="BV20" s="165"/>
      <c r="BW20" s="171">
        <v>19</v>
      </c>
      <c r="BX20" s="165"/>
      <c r="BY20" s="174" t="s">
        <v>1132</v>
      </c>
      <c r="BZ20" s="172"/>
      <c r="CA20" s="172">
        <v>11</v>
      </c>
      <c r="CB20" s="172"/>
      <c r="CC20" s="172"/>
      <c r="CD20" s="172">
        <v>2</v>
      </c>
      <c r="CE20" s="172">
        <v>2</v>
      </c>
      <c r="CF20" s="172">
        <v>2</v>
      </c>
      <c r="CG20" s="172">
        <v>0</v>
      </c>
      <c r="CH20" s="172">
        <v>0</v>
      </c>
      <c r="CI20" s="165">
        <v>4</v>
      </c>
      <c r="CJ20" s="171"/>
      <c r="CK20" s="165">
        <v>11</v>
      </c>
      <c r="CL20" s="171">
        <v>13</v>
      </c>
      <c r="CM20" s="178" t="s">
        <v>1133</v>
      </c>
    </row>
    <row r="21" spans="1:91" x14ac:dyDescent="0.25">
      <c r="A21" t="s">
        <v>84</v>
      </c>
      <c r="B21">
        <v>16</v>
      </c>
      <c r="C21" t="s">
        <v>205</v>
      </c>
      <c r="D21" s="164">
        <v>12</v>
      </c>
      <c r="E21" s="57">
        <v>1</v>
      </c>
      <c r="F21" s="165">
        <v>3</v>
      </c>
      <c r="G21" s="164">
        <v>6</v>
      </c>
      <c r="H21" s="57">
        <v>16</v>
      </c>
      <c r="I21" s="57"/>
      <c r="J21" s="177"/>
      <c r="K21" s="57">
        <v>6</v>
      </c>
      <c r="L21" s="57">
        <v>18</v>
      </c>
      <c r="M21" s="57"/>
      <c r="N21" s="166"/>
      <c r="O21" s="167">
        <v>9</v>
      </c>
      <c r="P21" s="168">
        <v>3</v>
      </c>
      <c r="Q21" s="169"/>
      <c r="R21" s="168">
        <v>11</v>
      </c>
      <c r="S21" s="168"/>
      <c r="T21" s="168"/>
      <c r="U21" s="170">
        <v>5</v>
      </c>
      <c r="V21" s="171">
        <v>4</v>
      </c>
      <c r="W21" s="172">
        <v>1</v>
      </c>
      <c r="X21" s="172">
        <v>10</v>
      </c>
      <c r="Y21" s="172">
        <v>9</v>
      </c>
      <c r="Z21" s="172">
        <v>2</v>
      </c>
      <c r="AA21" s="165"/>
      <c r="AB21" s="171"/>
      <c r="AC21" s="172">
        <v>11</v>
      </c>
      <c r="AD21" s="165"/>
      <c r="AE21" s="165">
        <v>10</v>
      </c>
      <c r="AF21" s="171">
        <v>0</v>
      </c>
      <c r="AG21" s="165">
        <v>12</v>
      </c>
      <c r="AH21" s="171"/>
      <c r="AI21" s="173" t="s">
        <v>1132</v>
      </c>
      <c r="AJ21" s="172">
        <v>8</v>
      </c>
      <c r="AK21" s="172"/>
      <c r="AL21" s="172"/>
      <c r="AM21" s="172">
        <v>2</v>
      </c>
      <c r="AN21" s="165">
        <v>4</v>
      </c>
      <c r="AO21" s="171"/>
      <c r="AP21" s="172"/>
      <c r="AQ21" s="172">
        <v>10</v>
      </c>
      <c r="AR21" s="165"/>
      <c r="AS21" s="171">
        <v>11</v>
      </c>
      <c r="AT21" s="165"/>
      <c r="AU21" s="174" t="s">
        <v>1132</v>
      </c>
      <c r="AV21" s="172"/>
      <c r="AW21" s="172">
        <v>12</v>
      </c>
      <c r="AX21" s="175"/>
      <c r="AY21" s="165">
        <v>7</v>
      </c>
      <c r="AZ21" s="176">
        <v>15</v>
      </c>
      <c r="BA21" s="174">
        <v>1</v>
      </c>
      <c r="BB21" s="172">
        <v>18</v>
      </c>
      <c r="BC21" s="172"/>
      <c r="BD21" s="172"/>
      <c r="BE21" s="172"/>
      <c r="BF21" s="172"/>
      <c r="BG21" s="171"/>
      <c r="BH21" s="172">
        <v>1</v>
      </c>
      <c r="BI21" s="172">
        <v>28</v>
      </c>
      <c r="BJ21" s="172"/>
      <c r="BK21" s="172"/>
      <c r="BL21" s="171"/>
      <c r="BM21" s="172">
        <v>11</v>
      </c>
      <c r="BN21" s="172"/>
      <c r="BO21" s="165"/>
      <c r="BP21" s="176">
        <v>11</v>
      </c>
      <c r="BQ21" s="171"/>
      <c r="BR21" s="172">
        <v>21</v>
      </c>
      <c r="BS21" s="172"/>
      <c r="BT21" s="172"/>
      <c r="BU21" s="172"/>
      <c r="BV21" s="165"/>
      <c r="BW21" s="171">
        <v>18</v>
      </c>
      <c r="BX21" s="165"/>
      <c r="BY21" s="174" t="s">
        <v>1132</v>
      </c>
      <c r="BZ21" s="172"/>
      <c r="CA21" s="172">
        <v>10</v>
      </c>
      <c r="CB21" s="172"/>
      <c r="CC21" s="172"/>
      <c r="CD21" s="172">
        <v>2</v>
      </c>
      <c r="CE21" s="172">
        <v>2</v>
      </c>
      <c r="CF21" s="172">
        <v>2</v>
      </c>
      <c r="CG21" s="172">
        <v>0</v>
      </c>
      <c r="CH21" s="172">
        <v>0</v>
      </c>
      <c r="CI21" s="165">
        <v>4</v>
      </c>
      <c r="CJ21" s="171"/>
      <c r="CK21" s="165">
        <v>10</v>
      </c>
      <c r="CL21" s="171">
        <v>11</v>
      </c>
      <c r="CM21" s="165"/>
    </row>
    <row r="22" spans="1:91" x14ac:dyDescent="0.25">
      <c r="A22" t="s">
        <v>109</v>
      </c>
      <c r="B22">
        <v>17</v>
      </c>
      <c r="C22" t="s">
        <v>207</v>
      </c>
      <c r="D22" s="164">
        <v>12</v>
      </c>
      <c r="E22" s="57">
        <v>1</v>
      </c>
      <c r="F22" s="165">
        <v>3</v>
      </c>
      <c r="G22" s="164">
        <v>6</v>
      </c>
      <c r="H22" s="57">
        <v>15</v>
      </c>
      <c r="I22" s="57"/>
      <c r="J22" s="177"/>
      <c r="K22" s="57">
        <v>6</v>
      </c>
      <c r="L22" s="57">
        <v>17</v>
      </c>
      <c r="M22" s="57"/>
      <c r="N22" s="166"/>
      <c r="O22" s="167">
        <v>10</v>
      </c>
      <c r="P22" s="168">
        <v>3</v>
      </c>
      <c r="Q22" s="169"/>
      <c r="R22" s="168">
        <v>13</v>
      </c>
      <c r="S22" s="168"/>
      <c r="T22" s="168"/>
      <c r="U22" s="170">
        <v>4</v>
      </c>
      <c r="V22" s="171">
        <v>4</v>
      </c>
      <c r="W22" s="172">
        <v>1</v>
      </c>
      <c r="X22" s="172">
        <v>11</v>
      </c>
      <c r="Y22" s="172">
        <v>9</v>
      </c>
      <c r="Z22" s="172">
        <v>2</v>
      </c>
      <c r="AA22" s="165"/>
      <c r="AB22" s="171"/>
      <c r="AC22" s="172">
        <v>11</v>
      </c>
      <c r="AD22" s="165"/>
      <c r="AE22" s="165">
        <v>11</v>
      </c>
      <c r="AF22" s="171">
        <v>0</v>
      </c>
      <c r="AG22" s="165">
        <v>13</v>
      </c>
      <c r="AH22" s="171"/>
      <c r="AI22" s="173" t="s">
        <v>1132</v>
      </c>
      <c r="AJ22" s="172">
        <v>8</v>
      </c>
      <c r="AK22" s="172"/>
      <c r="AL22" s="172"/>
      <c r="AM22" s="172">
        <v>2</v>
      </c>
      <c r="AN22" s="165">
        <v>4</v>
      </c>
      <c r="AO22" s="171"/>
      <c r="AP22" s="172"/>
      <c r="AQ22" s="172">
        <v>10</v>
      </c>
      <c r="AR22" s="165"/>
      <c r="AS22" s="171">
        <v>12</v>
      </c>
      <c r="AT22" s="165"/>
      <c r="AU22" s="174" t="s">
        <v>1132</v>
      </c>
      <c r="AV22" s="172"/>
      <c r="AW22" s="172">
        <v>10</v>
      </c>
      <c r="AX22" s="175"/>
      <c r="AY22" s="165">
        <v>7</v>
      </c>
      <c r="AZ22" s="176">
        <v>16</v>
      </c>
      <c r="BA22" s="174" t="s">
        <v>1132</v>
      </c>
      <c r="BB22" s="172">
        <v>15</v>
      </c>
      <c r="BC22" s="172"/>
      <c r="BD22" s="172"/>
      <c r="BE22" s="172"/>
      <c r="BF22" s="172"/>
      <c r="BG22" s="171"/>
      <c r="BH22" s="172">
        <v>1</v>
      </c>
      <c r="BI22" s="172">
        <v>26</v>
      </c>
      <c r="BJ22" s="172"/>
      <c r="BK22" s="172"/>
      <c r="BL22" s="171"/>
      <c r="BM22" s="172">
        <v>12</v>
      </c>
      <c r="BN22" s="172"/>
      <c r="BO22" s="165"/>
      <c r="BP22" s="176">
        <v>11</v>
      </c>
      <c r="BQ22" s="171"/>
      <c r="BR22" s="172">
        <v>19</v>
      </c>
      <c r="BS22" s="172"/>
      <c r="BT22" s="172"/>
      <c r="BU22" s="172"/>
      <c r="BV22" s="165"/>
      <c r="BW22" s="171">
        <v>19</v>
      </c>
      <c r="BX22" s="165"/>
      <c r="BY22" s="174" t="s">
        <v>1132</v>
      </c>
      <c r="BZ22" s="172"/>
      <c r="CA22" s="172">
        <v>11</v>
      </c>
      <c r="CB22" s="172"/>
      <c r="CC22" s="172"/>
      <c r="CD22" s="172">
        <v>2</v>
      </c>
      <c r="CE22" s="172">
        <v>2</v>
      </c>
      <c r="CF22" s="172">
        <v>2</v>
      </c>
      <c r="CG22" s="172">
        <v>0</v>
      </c>
      <c r="CH22" s="172">
        <v>0</v>
      </c>
      <c r="CI22" s="165">
        <v>4</v>
      </c>
      <c r="CJ22" s="171"/>
      <c r="CK22" s="165">
        <v>14</v>
      </c>
      <c r="CL22" s="171">
        <v>12</v>
      </c>
      <c r="CM22" s="165"/>
    </row>
    <row r="23" spans="1:91" x14ac:dyDescent="0.25">
      <c r="A23" t="s">
        <v>142</v>
      </c>
      <c r="B23">
        <v>18</v>
      </c>
      <c r="C23" t="s">
        <v>242</v>
      </c>
      <c r="D23" s="164">
        <v>11</v>
      </c>
      <c r="E23" s="57">
        <v>1</v>
      </c>
      <c r="F23" s="165">
        <v>3</v>
      </c>
      <c r="G23" s="164">
        <v>6</v>
      </c>
      <c r="H23" s="57">
        <v>13</v>
      </c>
      <c r="I23" s="57"/>
      <c r="J23" s="177"/>
      <c r="K23" s="57">
        <v>6</v>
      </c>
      <c r="L23" s="57">
        <v>18</v>
      </c>
      <c r="M23" s="57"/>
      <c r="N23" s="166"/>
      <c r="O23" s="167">
        <v>10</v>
      </c>
      <c r="P23" s="168">
        <v>3</v>
      </c>
      <c r="Q23" s="169"/>
      <c r="R23" s="168">
        <v>12</v>
      </c>
      <c r="S23" s="168"/>
      <c r="T23" s="168"/>
      <c r="U23" s="170">
        <v>6</v>
      </c>
      <c r="V23" s="171">
        <v>4</v>
      </c>
      <c r="W23" s="172">
        <v>1</v>
      </c>
      <c r="X23" s="172">
        <v>11</v>
      </c>
      <c r="Y23" s="172">
        <v>8</v>
      </c>
      <c r="Z23" s="172">
        <v>2</v>
      </c>
      <c r="AA23" s="165"/>
      <c r="AB23" s="171"/>
      <c r="AC23" s="172">
        <v>10</v>
      </c>
      <c r="AD23" s="165"/>
      <c r="AE23" s="165">
        <v>12</v>
      </c>
      <c r="AF23" s="171">
        <v>0</v>
      </c>
      <c r="AG23" s="165">
        <v>13</v>
      </c>
      <c r="AH23" s="171"/>
      <c r="AI23" s="173" t="s">
        <v>1132</v>
      </c>
      <c r="AJ23" s="172">
        <v>8</v>
      </c>
      <c r="AK23" s="172"/>
      <c r="AL23" s="172"/>
      <c r="AM23" s="172">
        <v>2</v>
      </c>
      <c r="AN23" s="165">
        <v>4</v>
      </c>
      <c r="AO23" s="171"/>
      <c r="AP23" s="172"/>
      <c r="AQ23" s="172">
        <v>11</v>
      </c>
      <c r="AR23" s="165"/>
      <c r="AS23" s="171">
        <v>11</v>
      </c>
      <c r="AT23" s="165"/>
      <c r="AU23" s="174" t="s">
        <v>1132</v>
      </c>
      <c r="AV23" s="172"/>
      <c r="AW23" s="172">
        <v>11</v>
      </c>
      <c r="AX23" s="175"/>
      <c r="AY23" s="165">
        <v>7</v>
      </c>
      <c r="AZ23" s="176">
        <v>16</v>
      </c>
      <c r="BA23" s="174" t="s">
        <v>1132</v>
      </c>
      <c r="BB23" s="172">
        <v>16</v>
      </c>
      <c r="BC23" s="172"/>
      <c r="BD23" s="172"/>
      <c r="BE23" s="172"/>
      <c r="BF23" s="172"/>
      <c r="BG23" s="171"/>
      <c r="BH23" s="172">
        <v>1</v>
      </c>
      <c r="BI23" s="172">
        <v>26</v>
      </c>
      <c r="BJ23" s="172"/>
      <c r="BK23" s="172"/>
      <c r="BL23" s="171"/>
      <c r="BM23" s="172">
        <v>11</v>
      </c>
      <c r="BN23" s="172"/>
      <c r="BO23" s="165"/>
      <c r="BP23" s="176">
        <v>13</v>
      </c>
      <c r="BQ23" s="171"/>
      <c r="BR23" s="172">
        <v>17</v>
      </c>
      <c r="BS23" s="172"/>
      <c r="BT23" s="172"/>
      <c r="BU23" s="172"/>
      <c r="BV23" s="165"/>
      <c r="BW23" s="171">
        <v>16</v>
      </c>
      <c r="BX23" s="165"/>
      <c r="BY23" s="174" t="s">
        <v>1132</v>
      </c>
      <c r="BZ23" s="172"/>
      <c r="CA23" s="172">
        <v>11</v>
      </c>
      <c r="CB23" s="172"/>
      <c r="CC23" s="172"/>
      <c r="CD23" s="172">
        <v>2</v>
      </c>
      <c r="CE23" s="172">
        <v>2</v>
      </c>
      <c r="CF23" s="172">
        <v>2</v>
      </c>
      <c r="CG23" s="172">
        <v>0</v>
      </c>
      <c r="CH23" s="172">
        <v>0</v>
      </c>
      <c r="CI23" s="165">
        <v>4</v>
      </c>
      <c r="CJ23" s="171"/>
      <c r="CK23" s="165">
        <v>10</v>
      </c>
      <c r="CL23" s="171">
        <v>11</v>
      </c>
      <c r="CM23" s="165"/>
    </row>
    <row r="24" spans="1:91" x14ac:dyDescent="0.25">
      <c r="A24" t="s">
        <v>140</v>
      </c>
      <c r="B24">
        <v>19</v>
      </c>
      <c r="C24" t="s">
        <v>211</v>
      </c>
      <c r="D24" s="164">
        <v>13</v>
      </c>
      <c r="E24" s="57">
        <v>1</v>
      </c>
      <c r="F24" s="165">
        <v>3</v>
      </c>
      <c r="G24" s="164">
        <v>6</v>
      </c>
      <c r="H24" s="57">
        <v>14</v>
      </c>
      <c r="I24" s="57"/>
      <c r="J24" s="177"/>
      <c r="K24" s="57">
        <v>6</v>
      </c>
      <c r="L24" s="57">
        <v>17</v>
      </c>
      <c r="M24" s="57"/>
      <c r="N24" s="166"/>
      <c r="O24" s="167">
        <v>9</v>
      </c>
      <c r="P24" s="168">
        <v>3</v>
      </c>
      <c r="Q24" s="169"/>
      <c r="R24" s="168">
        <v>11</v>
      </c>
      <c r="S24" s="168"/>
      <c r="T24" s="168"/>
      <c r="U24" s="170">
        <v>6</v>
      </c>
      <c r="V24" s="171">
        <v>4</v>
      </c>
      <c r="W24" s="172">
        <v>1</v>
      </c>
      <c r="X24" s="172">
        <v>9</v>
      </c>
      <c r="Y24" s="172">
        <v>8</v>
      </c>
      <c r="Z24" s="172">
        <v>2</v>
      </c>
      <c r="AA24" s="165"/>
      <c r="AB24" s="171"/>
      <c r="AC24" s="172">
        <v>10</v>
      </c>
      <c r="AD24" s="165"/>
      <c r="AE24" s="165">
        <v>11</v>
      </c>
      <c r="AF24" s="171">
        <v>0</v>
      </c>
      <c r="AG24" s="165">
        <v>12</v>
      </c>
      <c r="AH24" s="171"/>
      <c r="AI24" s="173" t="s">
        <v>1132</v>
      </c>
      <c r="AJ24" s="172">
        <v>10</v>
      </c>
      <c r="AK24" s="172"/>
      <c r="AL24" s="172"/>
      <c r="AM24" s="172">
        <v>3</v>
      </c>
      <c r="AN24" s="165">
        <v>4</v>
      </c>
      <c r="AO24" s="171"/>
      <c r="AP24" s="172"/>
      <c r="AQ24" s="172">
        <v>10</v>
      </c>
      <c r="AR24" s="165"/>
      <c r="AS24" s="171">
        <v>13</v>
      </c>
      <c r="AT24" s="165"/>
      <c r="AU24" s="174" t="s">
        <v>1132</v>
      </c>
      <c r="AV24" s="172"/>
      <c r="AW24" s="172">
        <v>11</v>
      </c>
      <c r="AX24" s="175"/>
      <c r="AY24" s="165" t="s">
        <v>1134</v>
      </c>
      <c r="AZ24" s="176">
        <v>16</v>
      </c>
      <c r="BA24" s="174" t="s">
        <v>1132</v>
      </c>
      <c r="BB24" s="172">
        <v>16</v>
      </c>
      <c r="BC24" s="172"/>
      <c r="BD24" s="172"/>
      <c r="BE24" s="172"/>
      <c r="BF24" s="172"/>
      <c r="BG24" s="171"/>
      <c r="BH24" s="172">
        <v>1</v>
      </c>
      <c r="BI24" s="172">
        <v>27</v>
      </c>
      <c r="BJ24" s="172"/>
      <c r="BK24" s="172"/>
      <c r="BL24" s="171"/>
      <c r="BM24" s="172">
        <v>11</v>
      </c>
      <c r="BN24" s="172"/>
      <c r="BO24" s="165"/>
      <c r="BP24" s="176">
        <v>12</v>
      </c>
      <c r="BQ24" s="171"/>
      <c r="BR24" s="172">
        <v>17</v>
      </c>
      <c r="BS24" s="172"/>
      <c r="BT24" s="172"/>
      <c r="BU24" s="172"/>
      <c r="BV24" s="165"/>
      <c r="BW24" s="171">
        <v>14</v>
      </c>
      <c r="BX24" s="165"/>
      <c r="BY24" s="174" t="s">
        <v>1132</v>
      </c>
      <c r="BZ24" s="172"/>
      <c r="CA24" s="172">
        <v>11</v>
      </c>
      <c r="CB24" s="172"/>
      <c r="CC24" s="172"/>
      <c r="CD24" s="172">
        <v>2</v>
      </c>
      <c r="CE24" s="172">
        <v>2</v>
      </c>
      <c r="CF24" s="172">
        <v>2</v>
      </c>
      <c r="CG24" s="172">
        <v>0</v>
      </c>
      <c r="CH24" s="172">
        <v>0</v>
      </c>
      <c r="CI24" s="165">
        <v>4</v>
      </c>
      <c r="CJ24" s="171"/>
      <c r="CK24" s="165">
        <v>12</v>
      </c>
      <c r="CL24" s="171">
        <v>11</v>
      </c>
      <c r="CM24" s="165"/>
    </row>
    <row r="25" spans="1:91" x14ac:dyDescent="0.25">
      <c r="A25" t="s">
        <v>132</v>
      </c>
      <c r="B25">
        <v>20</v>
      </c>
      <c r="C25" t="s">
        <v>215</v>
      </c>
      <c r="D25" s="164">
        <v>11</v>
      </c>
      <c r="E25" s="57">
        <v>1</v>
      </c>
      <c r="F25" s="165">
        <v>3</v>
      </c>
      <c r="G25" s="164">
        <v>6</v>
      </c>
      <c r="H25" s="57">
        <v>12</v>
      </c>
      <c r="I25" s="57"/>
      <c r="J25" s="177"/>
      <c r="K25" s="57">
        <v>6</v>
      </c>
      <c r="L25" s="57">
        <v>15</v>
      </c>
      <c r="M25" s="57"/>
      <c r="N25" s="166"/>
      <c r="O25" s="167">
        <v>10</v>
      </c>
      <c r="P25" s="168">
        <v>3</v>
      </c>
      <c r="Q25" s="169"/>
      <c r="R25" s="168">
        <v>11</v>
      </c>
      <c r="S25" s="168"/>
      <c r="T25" s="168"/>
      <c r="U25" s="170">
        <v>6</v>
      </c>
      <c r="V25" s="171">
        <v>4</v>
      </c>
      <c r="W25" s="172">
        <v>1</v>
      </c>
      <c r="X25" s="172">
        <v>11</v>
      </c>
      <c r="Y25" s="172">
        <v>7</v>
      </c>
      <c r="Z25" s="172">
        <v>2</v>
      </c>
      <c r="AA25" s="165"/>
      <c r="AB25" s="171"/>
      <c r="AC25" s="172">
        <v>9</v>
      </c>
      <c r="AD25" s="165"/>
      <c r="AE25" s="165">
        <v>11</v>
      </c>
      <c r="AF25" s="171">
        <v>0</v>
      </c>
      <c r="AG25" s="165">
        <v>13</v>
      </c>
      <c r="AH25" s="171"/>
      <c r="AI25" s="173" t="s">
        <v>1132</v>
      </c>
      <c r="AJ25" s="172">
        <v>8</v>
      </c>
      <c r="AK25" s="172"/>
      <c r="AL25" s="172"/>
      <c r="AM25" s="172">
        <v>2</v>
      </c>
      <c r="AN25" s="165">
        <v>4</v>
      </c>
      <c r="AO25" s="171"/>
      <c r="AP25" s="172"/>
      <c r="AQ25" s="172">
        <v>10</v>
      </c>
      <c r="AR25" s="165"/>
      <c r="AS25" s="171">
        <v>12</v>
      </c>
      <c r="AT25" s="165"/>
      <c r="AU25" s="174" t="s">
        <v>1132</v>
      </c>
      <c r="AV25" s="172"/>
      <c r="AW25" s="172">
        <v>13</v>
      </c>
      <c r="AX25" s="175"/>
      <c r="AY25" s="165">
        <v>8</v>
      </c>
      <c r="AZ25" s="176">
        <v>15</v>
      </c>
      <c r="BA25" s="174" t="s">
        <v>1132</v>
      </c>
      <c r="BB25" s="172">
        <v>15</v>
      </c>
      <c r="BC25" s="172"/>
      <c r="BD25" s="172"/>
      <c r="BE25" s="172"/>
      <c r="BF25" s="172"/>
      <c r="BG25" s="171"/>
      <c r="BH25" s="172">
        <v>1</v>
      </c>
      <c r="BI25" s="172">
        <v>19</v>
      </c>
      <c r="BJ25" s="172"/>
      <c r="BK25" s="172"/>
      <c r="BL25" s="171"/>
      <c r="BM25" s="172">
        <v>12</v>
      </c>
      <c r="BN25" s="172"/>
      <c r="BO25" s="165"/>
      <c r="BP25" s="176">
        <v>12</v>
      </c>
      <c r="BQ25" s="171"/>
      <c r="BR25" s="172">
        <v>5</v>
      </c>
      <c r="BS25" s="172">
        <v>1</v>
      </c>
      <c r="BT25" s="172"/>
      <c r="BU25" s="172">
        <v>13</v>
      </c>
      <c r="BV25" s="165"/>
      <c r="BW25" s="171">
        <v>17</v>
      </c>
      <c r="BX25" s="165"/>
      <c r="BY25" s="174" t="s">
        <v>1132</v>
      </c>
      <c r="BZ25" s="172"/>
      <c r="CA25" s="172">
        <v>13</v>
      </c>
      <c r="CB25" s="172"/>
      <c r="CC25" s="172"/>
      <c r="CD25" s="172">
        <v>2</v>
      </c>
      <c r="CE25" s="172">
        <v>2</v>
      </c>
      <c r="CF25" s="172">
        <v>2</v>
      </c>
      <c r="CG25" s="172">
        <v>0</v>
      </c>
      <c r="CH25" s="172">
        <v>0</v>
      </c>
      <c r="CI25" s="165">
        <v>4</v>
      </c>
      <c r="CJ25" s="171"/>
      <c r="CK25" s="165">
        <v>12</v>
      </c>
      <c r="CL25" s="171">
        <v>12</v>
      </c>
      <c r="CM25" s="165"/>
    </row>
    <row r="26" spans="1:91" x14ac:dyDescent="0.25">
      <c r="A26" t="s">
        <v>39</v>
      </c>
      <c r="B26">
        <v>21</v>
      </c>
      <c r="C26" t="s">
        <v>215</v>
      </c>
      <c r="D26" s="164">
        <v>10</v>
      </c>
      <c r="E26" s="57">
        <v>1</v>
      </c>
      <c r="F26" s="165">
        <v>3</v>
      </c>
      <c r="G26" s="164">
        <v>6</v>
      </c>
      <c r="H26" s="57">
        <v>16</v>
      </c>
      <c r="I26" s="57"/>
      <c r="J26" s="177"/>
      <c r="K26" s="57">
        <v>6</v>
      </c>
      <c r="L26" s="57">
        <v>17</v>
      </c>
      <c r="M26" s="57"/>
      <c r="N26" s="166"/>
      <c r="O26" s="167">
        <v>11</v>
      </c>
      <c r="P26" s="168">
        <v>3</v>
      </c>
      <c r="Q26" s="169"/>
      <c r="R26" s="168">
        <v>11</v>
      </c>
      <c r="S26" s="168"/>
      <c r="T26" s="168"/>
      <c r="U26" s="170">
        <v>6</v>
      </c>
      <c r="V26" s="171">
        <v>4</v>
      </c>
      <c r="W26" s="172">
        <v>1</v>
      </c>
      <c r="X26" s="172">
        <v>11</v>
      </c>
      <c r="Y26" s="172">
        <v>8</v>
      </c>
      <c r="Z26" s="172">
        <v>2</v>
      </c>
      <c r="AA26" s="165"/>
      <c r="AB26" s="171"/>
      <c r="AC26" s="172">
        <v>10</v>
      </c>
      <c r="AD26" s="165"/>
      <c r="AE26" s="165">
        <v>11</v>
      </c>
      <c r="AF26" s="171">
        <v>0</v>
      </c>
      <c r="AG26" s="165">
        <v>14</v>
      </c>
      <c r="AH26" s="171"/>
      <c r="AI26" s="173" t="s">
        <v>1132</v>
      </c>
      <c r="AJ26" s="172">
        <v>8</v>
      </c>
      <c r="AK26" s="172"/>
      <c r="AL26" s="172"/>
      <c r="AM26" s="172">
        <v>2</v>
      </c>
      <c r="AN26" s="165">
        <v>4</v>
      </c>
      <c r="AO26" s="171"/>
      <c r="AP26" s="172"/>
      <c r="AQ26" s="172">
        <v>10</v>
      </c>
      <c r="AR26" s="165"/>
      <c r="AS26" s="171">
        <v>11</v>
      </c>
      <c r="AT26" s="165"/>
      <c r="AU26" s="174" t="s">
        <v>1132</v>
      </c>
      <c r="AV26" s="172"/>
      <c r="AW26" s="172">
        <v>12</v>
      </c>
      <c r="AX26" s="175"/>
      <c r="AY26" s="165">
        <v>8</v>
      </c>
      <c r="AZ26" s="176">
        <v>15</v>
      </c>
      <c r="BA26" s="174" t="s">
        <v>1132</v>
      </c>
      <c r="BB26" s="172">
        <v>17</v>
      </c>
      <c r="BC26" s="172"/>
      <c r="BD26" s="172"/>
      <c r="BE26" s="172"/>
      <c r="BF26" s="172"/>
      <c r="BG26" s="171"/>
      <c r="BH26" s="172">
        <v>1</v>
      </c>
      <c r="BI26" s="172">
        <v>25</v>
      </c>
      <c r="BJ26" s="172"/>
      <c r="BK26" s="172"/>
      <c r="BL26" s="171"/>
      <c r="BM26" s="172">
        <v>12</v>
      </c>
      <c r="BN26" s="172"/>
      <c r="BO26" s="165"/>
      <c r="BP26" s="176">
        <v>12</v>
      </c>
      <c r="BQ26" s="171"/>
      <c r="BR26" s="172">
        <v>21</v>
      </c>
      <c r="BS26" s="172"/>
      <c r="BT26" s="172"/>
      <c r="BU26" s="172"/>
      <c r="BV26" s="165"/>
      <c r="BW26" s="171">
        <v>17</v>
      </c>
      <c r="BX26" s="165"/>
      <c r="BY26" s="174" t="s">
        <v>1132</v>
      </c>
      <c r="BZ26" s="172"/>
      <c r="CA26" s="172">
        <v>11</v>
      </c>
      <c r="CB26" s="172"/>
      <c r="CC26" s="172"/>
      <c r="CD26" s="172">
        <v>2</v>
      </c>
      <c r="CE26" s="172">
        <v>2</v>
      </c>
      <c r="CF26" s="172">
        <v>2</v>
      </c>
      <c r="CG26" s="172">
        <v>0</v>
      </c>
      <c r="CH26" s="172">
        <v>0</v>
      </c>
      <c r="CI26" s="165">
        <v>4</v>
      </c>
      <c r="CJ26" s="171"/>
      <c r="CK26" s="165">
        <v>12</v>
      </c>
      <c r="CL26" s="171">
        <v>12</v>
      </c>
      <c r="CM26" s="165"/>
    </row>
    <row r="27" spans="1:91" x14ac:dyDescent="0.25">
      <c r="A27" t="s">
        <v>8</v>
      </c>
      <c r="B27">
        <v>22</v>
      </c>
      <c r="C27" t="s">
        <v>215</v>
      </c>
      <c r="D27" s="164">
        <v>10</v>
      </c>
      <c r="E27" s="57">
        <v>1</v>
      </c>
      <c r="F27" s="165">
        <v>3</v>
      </c>
      <c r="G27" s="164">
        <v>6</v>
      </c>
      <c r="H27" s="57">
        <v>16</v>
      </c>
      <c r="I27" s="57"/>
      <c r="J27" s="177"/>
      <c r="K27" s="57">
        <v>6</v>
      </c>
      <c r="L27" s="57">
        <v>18</v>
      </c>
      <c r="M27" s="57"/>
      <c r="N27" s="166"/>
      <c r="O27" s="167">
        <v>9</v>
      </c>
      <c r="P27" s="168">
        <v>3</v>
      </c>
      <c r="Q27" s="169"/>
      <c r="R27" s="168">
        <v>12</v>
      </c>
      <c r="S27" s="168"/>
      <c r="T27" s="168"/>
      <c r="U27" s="170">
        <v>6</v>
      </c>
      <c r="V27" s="171">
        <v>4</v>
      </c>
      <c r="W27" s="172">
        <v>1</v>
      </c>
      <c r="X27" s="172">
        <v>12</v>
      </c>
      <c r="Y27" s="172">
        <v>8</v>
      </c>
      <c r="Z27" s="172">
        <v>2</v>
      </c>
      <c r="AA27" s="165"/>
      <c r="AB27" s="171"/>
      <c r="AC27" s="172">
        <v>10</v>
      </c>
      <c r="AD27" s="165"/>
      <c r="AE27" s="165">
        <v>11</v>
      </c>
      <c r="AF27" s="171">
        <v>0</v>
      </c>
      <c r="AG27" s="165">
        <v>13</v>
      </c>
      <c r="AH27" s="171"/>
      <c r="AI27" s="173" t="s">
        <v>1132</v>
      </c>
      <c r="AJ27" s="172">
        <v>8</v>
      </c>
      <c r="AK27" s="172"/>
      <c r="AL27" s="172"/>
      <c r="AM27" s="172">
        <v>2</v>
      </c>
      <c r="AN27" s="165">
        <v>4</v>
      </c>
      <c r="AO27" s="171"/>
      <c r="AP27" s="172"/>
      <c r="AQ27" s="172">
        <v>10</v>
      </c>
      <c r="AR27" s="165"/>
      <c r="AS27" s="171">
        <v>12</v>
      </c>
      <c r="AT27" s="165"/>
      <c r="AU27" s="174" t="s">
        <v>1132</v>
      </c>
      <c r="AV27" s="172"/>
      <c r="AW27" s="172">
        <v>12</v>
      </c>
      <c r="AX27" s="175"/>
      <c r="AY27" s="165">
        <v>8</v>
      </c>
      <c r="AZ27" s="176">
        <v>15</v>
      </c>
      <c r="BA27" s="174" t="s">
        <v>1132</v>
      </c>
      <c r="BB27" s="172">
        <v>16</v>
      </c>
      <c r="BC27" s="172"/>
      <c r="BD27" s="172"/>
      <c r="BE27" s="172"/>
      <c r="BF27" s="172"/>
      <c r="BG27" s="171"/>
      <c r="BH27" s="172">
        <v>1</v>
      </c>
      <c r="BI27" s="172">
        <v>26</v>
      </c>
      <c r="BJ27" s="172"/>
      <c r="BK27" s="172"/>
      <c r="BL27" s="171"/>
      <c r="BM27" s="172">
        <v>10</v>
      </c>
      <c r="BN27" s="172"/>
      <c r="BO27" s="165"/>
      <c r="BP27" s="176">
        <v>11</v>
      </c>
      <c r="BQ27" s="171"/>
      <c r="BR27" s="172">
        <v>20</v>
      </c>
      <c r="BS27" s="172"/>
      <c r="BT27" s="172"/>
      <c r="BU27" s="172"/>
      <c r="BV27" s="165"/>
      <c r="BW27" s="171">
        <v>20</v>
      </c>
      <c r="BX27" s="165"/>
      <c r="BY27" s="174" t="s">
        <v>1132</v>
      </c>
      <c r="BZ27" s="172"/>
      <c r="CA27" s="172">
        <v>11</v>
      </c>
      <c r="CB27" s="172"/>
      <c r="CC27" s="172"/>
      <c r="CD27" s="172">
        <v>2</v>
      </c>
      <c r="CE27" s="172">
        <v>2</v>
      </c>
      <c r="CF27" s="172">
        <v>2</v>
      </c>
      <c r="CG27" s="172">
        <v>0</v>
      </c>
      <c r="CH27" s="172">
        <v>0</v>
      </c>
      <c r="CI27" s="165">
        <v>4</v>
      </c>
      <c r="CJ27" s="171"/>
      <c r="CK27" s="165">
        <v>11</v>
      </c>
      <c r="CL27" s="171">
        <v>9</v>
      </c>
      <c r="CM27" s="165"/>
    </row>
    <row r="28" spans="1:91" x14ac:dyDescent="0.25">
      <c r="A28" t="s">
        <v>137</v>
      </c>
      <c r="B28">
        <v>23</v>
      </c>
      <c r="C28" t="s">
        <v>215</v>
      </c>
      <c r="D28" s="164">
        <v>10</v>
      </c>
      <c r="E28" s="57">
        <v>1</v>
      </c>
      <c r="F28" s="165">
        <v>3</v>
      </c>
      <c r="G28" s="164">
        <v>6</v>
      </c>
      <c r="H28" s="57">
        <v>17</v>
      </c>
      <c r="I28" s="57"/>
      <c r="J28" s="177"/>
      <c r="K28" s="57">
        <v>6</v>
      </c>
      <c r="L28" s="57">
        <v>18</v>
      </c>
      <c r="M28" s="57"/>
      <c r="N28" s="166"/>
      <c r="O28" s="167">
        <v>9</v>
      </c>
      <c r="P28" s="168">
        <v>3</v>
      </c>
      <c r="Q28" s="169"/>
      <c r="R28" s="168">
        <v>12</v>
      </c>
      <c r="S28" s="168"/>
      <c r="T28" s="168"/>
      <c r="U28" s="170">
        <v>6</v>
      </c>
      <c r="V28" s="171">
        <v>4</v>
      </c>
      <c r="W28" s="172">
        <v>1</v>
      </c>
      <c r="X28" s="172">
        <v>11</v>
      </c>
      <c r="Y28" s="172">
        <v>8</v>
      </c>
      <c r="Z28" s="172">
        <v>2</v>
      </c>
      <c r="AA28" s="165"/>
      <c r="AB28" s="171"/>
      <c r="AC28" s="172">
        <v>10</v>
      </c>
      <c r="AD28" s="165"/>
      <c r="AE28" s="165">
        <v>11</v>
      </c>
      <c r="AF28" s="171">
        <v>0</v>
      </c>
      <c r="AG28" s="165">
        <v>13</v>
      </c>
      <c r="AH28" s="171"/>
      <c r="AI28" s="173" t="s">
        <v>1132</v>
      </c>
      <c r="AJ28" s="172">
        <v>8</v>
      </c>
      <c r="AK28" s="172"/>
      <c r="AL28" s="172"/>
      <c r="AM28" s="172">
        <v>2</v>
      </c>
      <c r="AN28" s="165">
        <v>4</v>
      </c>
      <c r="AO28" s="171"/>
      <c r="AP28" s="172"/>
      <c r="AQ28" s="172">
        <v>10</v>
      </c>
      <c r="AR28" s="165"/>
      <c r="AS28" s="171">
        <v>10</v>
      </c>
      <c r="AT28" s="165"/>
      <c r="AU28" s="174" t="s">
        <v>1132</v>
      </c>
      <c r="AV28" s="172"/>
      <c r="AW28" s="172">
        <v>12</v>
      </c>
      <c r="AX28" s="175"/>
      <c r="AY28" s="165">
        <v>8</v>
      </c>
      <c r="AZ28" s="176">
        <v>15</v>
      </c>
      <c r="BA28" s="174" t="s">
        <v>1132</v>
      </c>
      <c r="BB28" s="172">
        <v>14</v>
      </c>
      <c r="BC28" s="172"/>
      <c r="BD28" s="172"/>
      <c r="BE28" s="172"/>
      <c r="BF28" s="172"/>
      <c r="BG28" s="171"/>
      <c r="BH28" s="172">
        <v>1</v>
      </c>
      <c r="BI28" s="172">
        <v>23</v>
      </c>
      <c r="BJ28" s="172"/>
      <c r="BK28" s="172"/>
      <c r="BL28" s="171"/>
      <c r="BM28" s="172">
        <v>12</v>
      </c>
      <c r="BN28" s="172"/>
      <c r="BO28" s="165"/>
      <c r="BP28" s="176">
        <v>12</v>
      </c>
      <c r="BQ28" s="171"/>
      <c r="BR28" s="172">
        <v>21</v>
      </c>
      <c r="BS28" s="172"/>
      <c r="BT28" s="172"/>
      <c r="BU28" s="172"/>
      <c r="BV28" s="165"/>
      <c r="BW28" s="171">
        <v>18</v>
      </c>
      <c r="BX28" s="165"/>
      <c r="BY28" s="174" t="s">
        <v>1132</v>
      </c>
      <c r="BZ28" s="172"/>
      <c r="CA28" s="172">
        <v>11</v>
      </c>
      <c r="CB28" s="172"/>
      <c r="CC28" s="172"/>
      <c r="CD28" s="172">
        <v>2</v>
      </c>
      <c r="CE28" s="172">
        <v>2</v>
      </c>
      <c r="CF28" s="172">
        <v>2</v>
      </c>
      <c r="CG28" s="172">
        <v>0</v>
      </c>
      <c r="CH28" s="172">
        <v>0</v>
      </c>
      <c r="CI28" s="165">
        <v>4</v>
      </c>
      <c r="CJ28" s="171"/>
      <c r="CK28" s="165">
        <v>13</v>
      </c>
      <c r="CL28" s="171">
        <v>11</v>
      </c>
      <c r="CM28" s="165"/>
    </row>
    <row r="29" spans="1:91" x14ac:dyDescent="0.25">
      <c r="A29" t="s">
        <v>128</v>
      </c>
      <c r="B29">
        <v>24</v>
      </c>
      <c r="C29" t="s">
        <v>215</v>
      </c>
      <c r="D29" s="164">
        <v>11</v>
      </c>
      <c r="E29" s="57">
        <v>1</v>
      </c>
      <c r="F29" s="165">
        <v>3</v>
      </c>
      <c r="G29" s="164">
        <v>6</v>
      </c>
      <c r="H29" s="57">
        <v>16</v>
      </c>
      <c r="I29" s="57"/>
      <c r="J29" s="177"/>
      <c r="K29" s="57">
        <v>6</v>
      </c>
      <c r="L29" s="57">
        <v>17</v>
      </c>
      <c r="M29" s="57"/>
      <c r="N29" s="166"/>
      <c r="O29" s="167">
        <v>10</v>
      </c>
      <c r="P29" s="168">
        <v>3</v>
      </c>
      <c r="Q29" s="169"/>
      <c r="R29" s="168">
        <v>10</v>
      </c>
      <c r="S29" s="168"/>
      <c r="T29" s="168"/>
      <c r="U29" s="170">
        <v>6</v>
      </c>
      <c r="V29" s="171">
        <v>4</v>
      </c>
      <c r="W29" s="172">
        <v>1</v>
      </c>
      <c r="X29" s="172">
        <v>11</v>
      </c>
      <c r="Y29" s="172">
        <v>8</v>
      </c>
      <c r="Z29" s="172">
        <v>2</v>
      </c>
      <c r="AA29" s="165"/>
      <c r="AB29" s="171"/>
      <c r="AC29" s="172">
        <v>10</v>
      </c>
      <c r="AD29" s="165"/>
      <c r="AE29" s="165">
        <v>11</v>
      </c>
      <c r="AF29" s="171">
        <v>0</v>
      </c>
      <c r="AG29" s="165">
        <v>13</v>
      </c>
      <c r="AH29" s="171"/>
      <c r="AI29" s="173" t="s">
        <v>1132</v>
      </c>
      <c r="AJ29" s="172">
        <v>8</v>
      </c>
      <c r="AK29" s="172"/>
      <c r="AL29" s="172"/>
      <c r="AM29" s="172">
        <v>2</v>
      </c>
      <c r="AN29" s="165">
        <v>4</v>
      </c>
      <c r="AO29" s="171"/>
      <c r="AP29" s="172"/>
      <c r="AQ29" s="172">
        <v>10</v>
      </c>
      <c r="AR29" s="165"/>
      <c r="AS29" s="171">
        <v>13</v>
      </c>
      <c r="AT29" s="165"/>
      <c r="AU29" s="174" t="s">
        <v>1132</v>
      </c>
      <c r="AV29" s="172"/>
      <c r="AW29" s="172">
        <v>12</v>
      </c>
      <c r="AX29" s="175"/>
      <c r="AY29" s="165">
        <v>8</v>
      </c>
      <c r="AZ29" s="176">
        <v>16</v>
      </c>
      <c r="BA29" s="174" t="s">
        <v>1132</v>
      </c>
      <c r="BB29" s="172">
        <v>15</v>
      </c>
      <c r="BC29" s="172"/>
      <c r="BD29" s="172"/>
      <c r="BE29" s="172"/>
      <c r="BF29" s="172"/>
      <c r="BG29" s="171"/>
      <c r="BH29" s="172">
        <v>1</v>
      </c>
      <c r="BI29" s="172">
        <v>21</v>
      </c>
      <c r="BJ29" s="172"/>
      <c r="BK29" s="172"/>
      <c r="BL29" s="171"/>
      <c r="BM29" s="172">
        <v>12</v>
      </c>
      <c r="BN29" s="172"/>
      <c r="BO29" s="165"/>
      <c r="BP29" s="176">
        <v>13</v>
      </c>
      <c r="BQ29" s="171">
        <v>1</v>
      </c>
      <c r="BR29" s="172">
        <v>18</v>
      </c>
      <c r="BS29" s="172"/>
      <c r="BT29" s="172"/>
      <c r="BU29" s="172"/>
      <c r="BV29" s="165"/>
      <c r="BW29" s="171">
        <v>16</v>
      </c>
      <c r="BX29" s="165"/>
      <c r="BY29" s="174" t="s">
        <v>1132</v>
      </c>
      <c r="BZ29" s="172"/>
      <c r="CA29" s="172">
        <v>10</v>
      </c>
      <c r="CB29" s="172"/>
      <c r="CC29" s="172"/>
      <c r="CD29" s="172">
        <v>2</v>
      </c>
      <c r="CE29" s="172">
        <v>2</v>
      </c>
      <c r="CF29" s="172">
        <v>2</v>
      </c>
      <c r="CG29" s="172">
        <v>0</v>
      </c>
      <c r="CH29" s="172">
        <v>0</v>
      </c>
      <c r="CI29" s="165">
        <v>4</v>
      </c>
      <c r="CJ29" s="171"/>
      <c r="CK29" s="165">
        <v>12</v>
      </c>
      <c r="CL29" s="171">
        <v>12</v>
      </c>
      <c r="CM29" s="165"/>
    </row>
    <row r="30" spans="1:91" x14ac:dyDescent="0.25">
      <c r="A30" t="s">
        <v>134</v>
      </c>
      <c r="B30">
        <v>25</v>
      </c>
      <c r="C30" t="s">
        <v>215</v>
      </c>
      <c r="D30" s="164">
        <v>10</v>
      </c>
      <c r="E30" s="57">
        <v>1</v>
      </c>
      <c r="F30" s="165">
        <v>3</v>
      </c>
      <c r="G30" s="164">
        <v>6</v>
      </c>
      <c r="H30" s="57">
        <v>16</v>
      </c>
      <c r="I30" s="57"/>
      <c r="J30" s="177"/>
      <c r="K30" s="57">
        <v>6</v>
      </c>
      <c r="L30" s="57">
        <v>18</v>
      </c>
      <c r="M30" s="57"/>
      <c r="N30" s="166"/>
      <c r="O30" s="167">
        <v>9</v>
      </c>
      <c r="P30" s="168">
        <v>3</v>
      </c>
      <c r="Q30" s="169"/>
      <c r="R30" s="168">
        <v>11</v>
      </c>
      <c r="S30" s="168"/>
      <c r="T30" s="168"/>
      <c r="U30" s="170">
        <v>6</v>
      </c>
      <c r="V30" s="171">
        <v>4</v>
      </c>
      <c r="W30" s="172">
        <v>1</v>
      </c>
      <c r="X30" s="172">
        <v>11</v>
      </c>
      <c r="Y30" s="172">
        <v>8</v>
      </c>
      <c r="Z30" s="172">
        <v>2</v>
      </c>
      <c r="AA30" s="165"/>
      <c r="AB30" s="171"/>
      <c r="AC30" s="172">
        <v>10</v>
      </c>
      <c r="AD30" s="165"/>
      <c r="AE30" s="165">
        <v>11</v>
      </c>
      <c r="AF30" s="171">
        <v>0</v>
      </c>
      <c r="AG30" s="165">
        <v>13</v>
      </c>
      <c r="AH30" s="171"/>
      <c r="AI30" s="173" t="s">
        <v>1132</v>
      </c>
      <c r="AJ30" s="172">
        <v>8</v>
      </c>
      <c r="AK30" s="172"/>
      <c r="AL30" s="172"/>
      <c r="AM30" s="172">
        <v>2</v>
      </c>
      <c r="AN30" s="165">
        <v>4</v>
      </c>
      <c r="AO30" s="171"/>
      <c r="AP30" s="172"/>
      <c r="AQ30" s="172">
        <v>10</v>
      </c>
      <c r="AR30" s="165"/>
      <c r="AS30" s="171">
        <v>12</v>
      </c>
      <c r="AT30" s="165"/>
      <c r="AU30" s="174" t="s">
        <v>1132</v>
      </c>
      <c r="AV30" s="172"/>
      <c r="AW30" s="172">
        <v>11</v>
      </c>
      <c r="AX30" s="175"/>
      <c r="AY30" s="165">
        <v>8</v>
      </c>
      <c r="AZ30" s="176">
        <v>17</v>
      </c>
      <c r="BA30" s="174" t="s">
        <v>1132</v>
      </c>
      <c r="BB30" s="172">
        <v>15</v>
      </c>
      <c r="BC30" s="172"/>
      <c r="BD30" s="172"/>
      <c r="BE30" s="172"/>
      <c r="BF30" s="172"/>
      <c r="BG30" s="171"/>
      <c r="BH30" s="172">
        <v>1</v>
      </c>
      <c r="BI30" s="172">
        <v>22</v>
      </c>
      <c r="BJ30" s="172"/>
      <c r="BK30" s="172"/>
      <c r="BL30" s="171"/>
      <c r="BM30" s="172">
        <v>12</v>
      </c>
      <c r="BN30" s="172"/>
      <c r="BO30" s="165"/>
      <c r="BP30" s="176">
        <v>12</v>
      </c>
      <c r="BQ30" s="171"/>
      <c r="BR30" s="172">
        <v>16</v>
      </c>
      <c r="BS30" s="172"/>
      <c r="BT30" s="172"/>
      <c r="BU30" s="172"/>
      <c r="BV30" s="165"/>
      <c r="BW30" s="171">
        <v>18</v>
      </c>
      <c r="BX30" s="165"/>
      <c r="BY30" s="174" t="s">
        <v>1132</v>
      </c>
      <c r="BZ30" s="172"/>
      <c r="CA30" s="172">
        <v>11</v>
      </c>
      <c r="CB30" s="172"/>
      <c r="CC30" s="172"/>
      <c r="CD30" s="172">
        <v>2</v>
      </c>
      <c r="CE30" s="172">
        <v>2</v>
      </c>
      <c r="CF30" s="172">
        <v>2</v>
      </c>
      <c r="CG30" s="172">
        <v>0</v>
      </c>
      <c r="CH30" s="172">
        <v>0</v>
      </c>
      <c r="CI30" s="165">
        <v>4</v>
      </c>
      <c r="CJ30" s="171"/>
      <c r="CK30" s="165">
        <v>12</v>
      </c>
      <c r="CL30" s="171">
        <v>11</v>
      </c>
      <c r="CM30" s="165"/>
    </row>
    <row r="31" spans="1:91" x14ac:dyDescent="0.25">
      <c r="A31" t="s">
        <v>129</v>
      </c>
      <c r="B31">
        <v>26</v>
      </c>
      <c r="C31" t="s">
        <v>215</v>
      </c>
      <c r="D31" s="164">
        <v>12</v>
      </c>
      <c r="E31" s="57">
        <v>1</v>
      </c>
      <c r="F31" s="165">
        <v>3</v>
      </c>
      <c r="G31" s="164">
        <v>6</v>
      </c>
      <c r="H31" s="57">
        <v>15</v>
      </c>
      <c r="I31" s="57"/>
      <c r="J31" s="177"/>
      <c r="K31" s="57">
        <v>6</v>
      </c>
      <c r="L31" s="57">
        <v>16</v>
      </c>
      <c r="M31" s="57"/>
      <c r="N31" s="166"/>
      <c r="O31" s="167">
        <v>10</v>
      </c>
      <c r="P31" s="168">
        <v>3</v>
      </c>
      <c r="Q31" s="169"/>
      <c r="R31" s="168">
        <v>11</v>
      </c>
      <c r="S31" s="168"/>
      <c r="T31" s="168"/>
      <c r="U31" s="170">
        <v>6</v>
      </c>
      <c r="V31" s="171">
        <v>4</v>
      </c>
      <c r="W31" s="172">
        <v>1</v>
      </c>
      <c r="X31" s="172">
        <v>8</v>
      </c>
      <c r="Y31" s="172">
        <v>8</v>
      </c>
      <c r="Z31" s="172">
        <v>2</v>
      </c>
      <c r="AA31" s="165"/>
      <c r="AB31" s="171"/>
      <c r="AC31" s="172">
        <v>11</v>
      </c>
      <c r="AD31" s="165"/>
      <c r="AE31" s="165">
        <v>11</v>
      </c>
      <c r="AF31" s="171">
        <v>0</v>
      </c>
      <c r="AG31" s="165">
        <v>14</v>
      </c>
      <c r="AH31" s="174"/>
      <c r="AI31" s="173" t="s">
        <v>1132</v>
      </c>
      <c r="AJ31" s="172">
        <v>8</v>
      </c>
      <c r="AK31" s="172"/>
      <c r="AL31" s="172"/>
      <c r="AM31" s="172">
        <v>2</v>
      </c>
      <c r="AN31" s="165">
        <v>4</v>
      </c>
      <c r="AO31" s="171"/>
      <c r="AP31" s="172"/>
      <c r="AQ31" s="172">
        <v>11</v>
      </c>
      <c r="AR31" s="165"/>
      <c r="AS31" s="171">
        <v>13</v>
      </c>
      <c r="AT31" s="165"/>
      <c r="AU31" s="174" t="s">
        <v>1132</v>
      </c>
      <c r="AV31" s="172"/>
      <c r="AW31" s="172">
        <v>13</v>
      </c>
      <c r="AX31" s="175"/>
      <c r="AY31" s="165">
        <v>8</v>
      </c>
      <c r="AZ31" s="176">
        <v>15</v>
      </c>
      <c r="BA31" s="174" t="s">
        <v>1132</v>
      </c>
      <c r="BB31" s="172">
        <v>18</v>
      </c>
      <c r="BC31" s="172"/>
      <c r="BD31" s="172"/>
      <c r="BE31" s="172"/>
      <c r="BF31" s="172"/>
      <c r="BG31" s="171"/>
      <c r="BH31" s="172">
        <v>1</v>
      </c>
      <c r="BI31" s="172">
        <v>23</v>
      </c>
      <c r="BJ31" s="172"/>
      <c r="BK31" s="172"/>
      <c r="BL31" s="171"/>
      <c r="BM31" s="172">
        <v>10</v>
      </c>
      <c r="BN31" s="172"/>
      <c r="BO31" s="165"/>
      <c r="BP31" s="176">
        <v>11</v>
      </c>
      <c r="BQ31" s="171"/>
      <c r="BR31" s="172">
        <v>20</v>
      </c>
      <c r="BS31" s="172"/>
      <c r="BT31" s="172"/>
      <c r="BU31" s="172"/>
      <c r="BV31" s="165"/>
      <c r="BW31" s="171">
        <v>16</v>
      </c>
      <c r="BX31" s="165"/>
      <c r="BY31" s="174" t="s">
        <v>1132</v>
      </c>
      <c r="BZ31" s="172"/>
      <c r="CA31" s="172">
        <v>12</v>
      </c>
      <c r="CB31" s="172"/>
      <c r="CC31" s="172"/>
      <c r="CD31" s="172">
        <v>2</v>
      </c>
      <c r="CE31" s="172">
        <v>2</v>
      </c>
      <c r="CF31" s="172">
        <v>2</v>
      </c>
      <c r="CG31" s="172">
        <v>0</v>
      </c>
      <c r="CH31" s="172">
        <v>0</v>
      </c>
      <c r="CI31" s="165">
        <v>4</v>
      </c>
      <c r="CJ31" s="171"/>
      <c r="CK31" s="165">
        <v>15</v>
      </c>
      <c r="CL31" s="171">
        <v>11</v>
      </c>
      <c r="CM31" s="165"/>
    </row>
    <row r="32" spans="1:91" x14ac:dyDescent="0.25">
      <c r="A32" t="s">
        <v>141</v>
      </c>
      <c r="B32">
        <v>27</v>
      </c>
      <c r="C32" t="s">
        <v>215</v>
      </c>
      <c r="D32" s="164">
        <v>12</v>
      </c>
      <c r="E32" s="57">
        <v>1</v>
      </c>
      <c r="F32" s="165">
        <v>3</v>
      </c>
      <c r="G32" s="164">
        <v>6</v>
      </c>
      <c r="H32" s="57">
        <v>15</v>
      </c>
      <c r="I32" s="57"/>
      <c r="J32" s="177"/>
      <c r="K32" s="57">
        <v>6</v>
      </c>
      <c r="L32" s="57">
        <v>16</v>
      </c>
      <c r="M32" s="57"/>
      <c r="N32" s="166"/>
      <c r="O32" s="167">
        <v>10</v>
      </c>
      <c r="P32" s="168">
        <v>3</v>
      </c>
      <c r="Q32" s="169"/>
      <c r="R32" s="168">
        <v>11</v>
      </c>
      <c r="S32" s="168"/>
      <c r="T32" s="168"/>
      <c r="U32" s="170">
        <v>6</v>
      </c>
      <c r="V32" s="171">
        <v>4</v>
      </c>
      <c r="W32" s="172">
        <v>1</v>
      </c>
      <c r="X32" s="172">
        <v>8</v>
      </c>
      <c r="Y32" s="172">
        <v>8</v>
      </c>
      <c r="Z32" s="172">
        <v>2</v>
      </c>
      <c r="AA32" s="165"/>
      <c r="AB32" s="171"/>
      <c r="AC32" s="172">
        <v>10</v>
      </c>
      <c r="AD32" s="165"/>
      <c r="AE32" s="165">
        <v>11</v>
      </c>
      <c r="AF32" s="171">
        <v>0</v>
      </c>
      <c r="AG32" s="165">
        <v>14</v>
      </c>
      <c r="AH32" s="183" t="s">
        <v>380</v>
      </c>
      <c r="AI32" s="173" t="s">
        <v>1132</v>
      </c>
      <c r="AJ32" s="172">
        <v>8</v>
      </c>
      <c r="AK32" s="172"/>
      <c r="AL32" s="172"/>
      <c r="AM32" s="172">
        <v>2</v>
      </c>
      <c r="AN32" s="165">
        <v>4</v>
      </c>
      <c r="AO32" s="171"/>
      <c r="AP32" s="172"/>
      <c r="AQ32" s="172">
        <v>11</v>
      </c>
      <c r="AR32" s="165"/>
      <c r="AS32" s="171">
        <v>12</v>
      </c>
      <c r="AT32" s="165"/>
      <c r="AU32" s="174" t="s">
        <v>1132</v>
      </c>
      <c r="AV32" s="172"/>
      <c r="AW32" s="172">
        <v>12</v>
      </c>
      <c r="AX32" s="175"/>
      <c r="AY32" s="165">
        <v>8</v>
      </c>
      <c r="AZ32" s="176">
        <v>17</v>
      </c>
      <c r="BA32" s="174" t="s">
        <v>1132</v>
      </c>
      <c r="BB32" s="172">
        <v>16</v>
      </c>
      <c r="BC32" s="172"/>
      <c r="BD32" s="172"/>
      <c r="BE32" s="172"/>
      <c r="BF32" s="172"/>
      <c r="BG32" s="171"/>
      <c r="BH32" s="172">
        <v>1</v>
      </c>
      <c r="BI32" s="172">
        <v>26</v>
      </c>
      <c r="BJ32" s="172"/>
      <c r="BK32" s="172"/>
      <c r="BL32" s="171"/>
      <c r="BM32" s="172">
        <v>12</v>
      </c>
      <c r="BN32" s="172"/>
      <c r="BO32" s="165"/>
      <c r="BP32" s="176">
        <v>11</v>
      </c>
      <c r="BQ32" s="171"/>
      <c r="BR32" s="172">
        <v>19</v>
      </c>
      <c r="BS32" s="172"/>
      <c r="BT32" s="172"/>
      <c r="BU32" s="172"/>
      <c r="BV32" s="165"/>
      <c r="BW32" s="171">
        <v>16</v>
      </c>
      <c r="BX32" s="165"/>
      <c r="BY32" s="174" t="s">
        <v>1132</v>
      </c>
      <c r="BZ32" s="172"/>
      <c r="CA32" s="172">
        <v>13</v>
      </c>
      <c r="CB32" s="172"/>
      <c r="CC32" s="172"/>
      <c r="CD32" s="172">
        <v>2</v>
      </c>
      <c r="CE32" s="172">
        <v>2</v>
      </c>
      <c r="CF32" s="172">
        <v>2</v>
      </c>
      <c r="CG32" s="172">
        <v>0</v>
      </c>
      <c r="CH32" s="172">
        <v>0</v>
      </c>
      <c r="CI32" s="165">
        <v>4</v>
      </c>
      <c r="CJ32" s="171"/>
      <c r="CK32" s="165">
        <v>13</v>
      </c>
      <c r="CL32" s="171">
        <v>11</v>
      </c>
      <c r="CM32" s="165"/>
    </row>
    <row r="33" spans="1:91" x14ac:dyDescent="0.25">
      <c r="A33" t="s">
        <v>139</v>
      </c>
      <c r="B33">
        <v>28</v>
      </c>
      <c r="C33" t="s">
        <v>215</v>
      </c>
      <c r="D33" s="164">
        <v>14</v>
      </c>
      <c r="E33" s="57">
        <v>1</v>
      </c>
      <c r="F33" s="165">
        <v>3</v>
      </c>
      <c r="G33" s="164">
        <v>6</v>
      </c>
      <c r="H33" s="57">
        <v>17</v>
      </c>
      <c r="I33" s="57"/>
      <c r="J33" s="177"/>
      <c r="K33" s="57">
        <v>6</v>
      </c>
      <c r="L33" s="57">
        <v>18</v>
      </c>
      <c r="M33" s="57"/>
      <c r="N33" s="166"/>
      <c r="O33" s="167">
        <v>10</v>
      </c>
      <c r="P33" s="168">
        <v>3</v>
      </c>
      <c r="Q33" s="169"/>
      <c r="R33" s="168">
        <v>11</v>
      </c>
      <c r="S33" s="168"/>
      <c r="T33" s="168"/>
      <c r="U33" s="170">
        <v>6</v>
      </c>
      <c r="V33" s="171">
        <v>4</v>
      </c>
      <c r="W33" s="172">
        <v>1</v>
      </c>
      <c r="X33" s="172">
        <v>8</v>
      </c>
      <c r="Y33" s="172">
        <v>8</v>
      </c>
      <c r="Z33" s="172">
        <v>2</v>
      </c>
      <c r="AA33" s="165"/>
      <c r="AB33" s="171"/>
      <c r="AC33" s="172">
        <v>10</v>
      </c>
      <c r="AD33" s="165"/>
      <c r="AE33" s="165">
        <v>11</v>
      </c>
      <c r="AF33" s="171">
        <v>0</v>
      </c>
      <c r="AG33" s="165">
        <v>14</v>
      </c>
      <c r="AH33" s="183" t="s">
        <v>380</v>
      </c>
      <c r="AI33" s="173" t="s">
        <v>1132</v>
      </c>
      <c r="AJ33" s="172">
        <v>8</v>
      </c>
      <c r="AK33" s="172"/>
      <c r="AL33" s="172"/>
      <c r="AM33" s="172">
        <v>2</v>
      </c>
      <c r="AN33" s="165">
        <v>4</v>
      </c>
      <c r="AO33" s="171"/>
      <c r="AP33" s="172"/>
      <c r="AQ33" s="172">
        <v>12</v>
      </c>
      <c r="AR33" s="165"/>
      <c r="AS33" s="171">
        <v>11</v>
      </c>
      <c r="AT33" s="165"/>
      <c r="AU33" s="174" t="s">
        <v>1132</v>
      </c>
      <c r="AV33" s="172"/>
      <c r="AW33" s="172">
        <v>13</v>
      </c>
      <c r="AX33" s="175"/>
      <c r="AY33" s="165">
        <v>8</v>
      </c>
      <c r="AZ33" s="176">
        <v>16</v>
      </c>
      <c r="BA33" s="174" t="s">
        <v>1132</v>
      </c>
      <c r="BB33" s="172">
        <v>17</v>
      </c>
      <c r="BC33" s="172"/>
      <c r="BD33" s="172"/>
      <c r="BE33" s="172"/>
      <c r="BF33" s="172"/>
      <c r="BG33" s="171"/>
      <c r="BH33" s="172">
        <v>1</v>
      </c>
      <c r="BI33" s="172">
        <v>29</v>
      </c>
      <c r="BJ33" s="172"/>
      <c r="BK33" s="172"/>
      <c r="BL33" s="171"/>
      <c r="BM33" s="172">
        <v>11</v>
      </c>
      <c r="BN33" s="172"/>
      <c r="BO33" s="165"/>
      <c r="BP33" s="176">
        <v>10</v>
      </c>
      <c r="BQ33" s="171"/>
      <c r="BR33" s="172">
        <v>18</v>
      </c>
      <c r="BS33" s="172"/>
      <c r="BT33" s="172"/>
      <c r="BU33" s="172"/>
      <c r="BV33" s="165"/>
      <c r="BW33" s="171">
        <v>17</v>
      </c>
      <c r="BX33" s="165"/>
      <c r="BY33" s="174" t="s">
        <v>1132</v>
      </c>
      <c r="BZ33" s="172"/>
      <c r="CA33" s="172">
        <v>11</v>
      </c>
      <c r="CB33" s="172"/>
      <c r="CC33" s="172"/>
      <c r="CD33" s="172">
        <v>2</v>
      </c>
      <c r="CE33" s="172">
        <v>2</v>
      </c>
      <c r="CF33" s="172">
        <v>2</v>
      </c>
      <c r="CG33" s="172">
        <v>0</v>
      </c>
      <c r="CH33" s="172">
        <v>0</v>
      </c>
      <c r="CI33" s="165">
        <v>4</v>
      </c>
      <c r="CJ33" s="171"/>
      <c r="CK33" s="165">
        <v>14</v>
      </c>
      <c r="CL33" s="171">
        <v>12</v>
      </c>
      <c r="CM33" s="165"/>
    </row>
    <row r="34" spans="1:91" x14ac:dyDescent="0.25">
      <c r="A34" t="s">
        <v>72</v>
      </c>
      <c r="B34">
        <v>29</v>
      </c>
      <c r="C34" t="s">
        <v>215</v>
      </c>
      <c r="D34" s="164">
        <v>13</v>
      </c>
      <c r="E34" s="57">
        <v>1</v>
      </c>
      <c r="F34" s="165">
        <v>3</v>
      </c>
      <c r="G34" s="164">
        <v>6</v>
      </c>
      <c r="H34" s="57">
        <v>17</v>
      </c>
      <c r="I34" s="57"/>
      <c r="J34" s="177"/>
      <c r="K34" s="57">
        <v>6</v>
      </c>
      <c r="L34" s="57">
        <v>18</v>
      </c>
      <c r="M34" s="57"/>
      <c r="N34" s="166"/>
      <c r="O34" s="167">
        <v>10</v>
      </c>
      <c r="P34" s="168">
        <v>3</v>
      </c>
      <c r="Q34" s="169"/>
      <c r="R34" s="168">
        <v>12</v>
      </c>
      <c r="S34" s="168"/>
      <c r="T34" s="168"/>
      <c r="U34" s="170">
        <v>6</v>
      </c>
      <c r="V34" s="171">
        <v>4</v>
      </c>
      <c r="W34" s="172">
        <v>1</v>
      </c>
      <c r="X34" s="172">
        <v>8</v>
      </c>
      <c r="Y34" s="172">
        <v>8</v>
      </c>
      <c r="Z34" s="172">
        <v>2</v>
      </c>
      <c r="AA34" s="165"/>
      <c r="AB34" s="171"/>
      <c r="AC34" s="172">
        <v>10</v>
      </c>
      <c r="AD34" s="165"/>
      <c r="AE34" s="165">
        <v>11</v>
      </c>
      <c r="AF34" s="171">
        <v>0</v>
      </c>
      <c r="AG34" s="165">
        <v>14</v>
      </c>
      <c r="AH34" s="183" t="s">
        <v>380</v>
      </c>
      <c r="AI34" s="173" t="s">
        <v>1132</v>
      </c>
      <c r="AJ34" s="172">
        <v>7</v>
      </c>
      <c r="AK34" s="172"/>
      <c r="AL34" s="172"/>
      <c r="AM34" s="172">
        <v>2</v>
      </c>
      <c r="AN34" s="165">
        <v>4</v>
      </c>
      <c r="AO34" s="171"/>
      <c r="AP34" s="172"/>
      <c r="AQ34" s="172">
        <v>11</v>
      </c>
      <c r="AR34" s="165"/>
      <c r="AS34" s="171">
        <v>13</v>
      </c>
      <c r="AT34" s="165"/>
      <c r="AU34" s="174" t="s">
        <v>1132</v>
      </c>
      <c r="AV34" s="172"/>
      <c r="AW34" s="172">
        <v>13</v>
      </c>
      <c r="AX34" s="175"/>
      <c r="AY34" s="165">
        <v>8</v>
      </c>
      <c r="AZ34" s="176">
        <v>15</v>
      </c>
      <c r="BA34" s="174" t="s">
        <v>1132</v>
      </c>
      <c r="BB34" s="172">
        <v>15</v>
      </c>
      <c r="BC34" s="172"/>
      <c r="BD34" s="172"/>
      <c r="BE34" s="172"/>
      <c r="BF34" s="172"/>
      <c r="BG34" s="171"/>
      <c r="BH34" s="172">
        <v>1</v>
      </c>
      <c r="BI34" s="172">
        <v>25</v>
      </c>
      <c r="BJ34" s="172"/>
      <c r="BK34" s="172"/>
      <c r="BL34" s="171"/>
      <c r="BM34" s="172">
        <v>11</v>
      </c>
      <c r="BN34" s="172"/>
      <c r="BO34" s="165"/>
      <c r="BP34" s="176">
        <v>11</v>
      </c>
      <c r="BQ34" s="171"/>
      <c r="BR34" s="172">
        <v>16</v>
      </c>
      <c r="BS34" s="172"/>
      <c r="BT34" s="172"/>
      <c r="BU34" s="172"/>
      <c r="BV34" s="165"/>
      <c r="BW34" s="171">
        <v>18</v>
      </c>
      <c r="BX34" s="165"/>
      <c r="BY34" s="174" t="s">
        <v>1132</v>
      </c>
      <c r="BZ34" s="172"/>
      <c r="CA34" s="172">
        <v>11</v>
      </c>
      <c r="CB34" s="172"/>
      <c r="CC34" s="172"/>
      <c r="CD34" s="172">
        <v>2</v>
      </c>
      <c r="CE34" s="172">
        <v>2</v>
      </c>
      <c r="CF34" s="172">
        <v>2</v>
      </c>
      <c r="CG34" s="172">
        <v>0</v>
      </c>
      <c r="CH34" s="172">
        <v>0</v>
      </c>
      <c r="CI34" s="165">
        <v>4</v>
      </c>
      <c r="CJ34" s="171"/>
      <c r="CK34" s="165">
        <v>13</v>
      </c>
      <c r="CL34" s="171">
        <v>11</v>
      </c>
      <c r="CM34" s="165"/>
    </row>
    <row r="35" spans="1:91" x14ac:dyDescent="0.25">
      <c r="A35" t="s">
        <v>123</v>
      </c>
      <c r="B35">
        <v>30</v>
      </c>
      <c r="C35" t="s">
        <v>215</v>
      </c>
      <c r="D35" s="164">
        <v>12</v>
      </c>
      <c r="E35" s="57">
        <v>1</v>
      </c>
      <c r="F35" s="165">
        <v>3</v>
      </c>
      <c r="G35" s="164">
        <v>6</v>
      </c>
      <c r="H35" s="57">
        <v>15</v>
      </c>
      <c r="I35" s="57"/>
      <c r="J35" s="177"/>
      <c r="K35" s="57">
        <v>6</v>
      </c>
      <c r="L35" s="57">
        <v>20</v>
      </c>
      <c r="M35" s="57"/>
      <c r="N35" s="166"/>
      <c r="O35" s="167">
        <v>10</v>
      </c>
      <c r="P35" s="168">
        <v>3</v>
      </c>
      <c r="Q35" s="169"/>
      <c r="R35" s="168">
        <v>11</v>
      </c>
      <c r="S35" s="168"/>
      <c r="T35" s="168"/>
      <c r="U35" s="170">
        <v>6</v>
      </c>
      <c r="V35" s="171">
        <v>4</v>
      </c>
      <c r="W35" s="172">
        <v>1</v>
      </c>
      <c r="X35" s="172">
        <v>8</v>
      </c>
      <c r="Y35" s="172">
        <v>8</v>
      </c>
      <c r="Z35" s="172">
        <v>2</v>
      </c>
      <c r="AA35" s="165"/>
      <c r="AB35" s="171"/>
      <c r="AC35" s="172">
        <v>10</v>
      </c>
      <c r="AD35" s="165"/>
      <c r="AE35" s="165">
        <v>11</v>
      </c>
      <c r="AF35" s="171">
        <v>0</v>
      </c>
      <c r="AG35" s="165">
        <v>14</v>
      </c>
      <c r="AH35" s="183" t="s">
        <v>380</v>
      </c>
      <c r="AI35" s="173" t="s">
        <v>1132</v>
      </c>
      <c r="AJ35" s="172">
        <v>8</v>
      </c>
      <c r="AK35" s="172"/>
      <c r="AL35" s="172"/>
      <c r="AM35" s="172">
        <v>2</v>
      </c>
      <c r="AN35" s="165">
        <v>4</v>
      </c>
      <c r="AO35" s="171"/>
      <c r="AP35" s="172"/>
      <c r="AQ35" s="172">
        <v>11</v>
      </c>
      <c r="AR35" s="165"/>
      <c r="AS35" s="171">
        <v>13</v>
      </c>
      <c r="AT35" s="165"/>
      <c r="AU35" s="174" t="s">
        <v>1132</v>
      </c>
      <c r="AV35" s="172"/>
      <c r="AW35" s="172">
        <v>13</v>
      </c>
      <c r="AX35" s="175"/>
      <c r="AY35" s="165">
        <v>8</v>
      </c>
      <c r="AZ35" s="176">
        <v>16</v>
      </c>
      <c r="BA35" s="174" t="s">
        <v>1132</v>
      </c>
      <c r="BB35" s="172">
        <v>17</v>
      </c>
      <c r="BC35" s="172"/>
      <c r="BD35" s="172"/>
      <c r="BE35" s="172"/>
      <c r="BF35" s="172"/>
      <c r="BG35" s="171"/>
      <c r="BH35" s="172">
        <v>1</v>
      </c>
      <c r="BI35" s="172">
        <v>27</v>
      </c>
      <c r="BJ35" s="172"/>
      <c r="BK35" s="172"/>
      <c r="BL35" s="171"/>
      <c r="BM35" s="172">
        <v>12</v>
      </c>
      <c r="BN35" s="172"/>
      <c r="BO35" s="165"/>
      <c r="BP35" s="176">
        <v>11</v>
      </c>
      <c r="BQ35" s="171"/>
      <c r="BR35" s="172">
        <v>20</v>
      </c>
      <c r="BS35" s="172"/>
      <c r="BT35" s="172"/>
      <c r="BU35" s="172"/>
      <c r="BV35" s="165"/>
      <c r="BW35" s="171">
        <v>15</v>
      </c>
      <c r="BX35" s="165"/>
      <c r="BY35" s="174" t="s">
        <v>1132</v>
      </c>
      <c r="BZ35" s="172"/>
      <c r="CA35" s="172">
        <v>11</v>
      </c>
      <c r="CB35" s="172"/>
      <c r="CC35" s="172"/>
      <c r="CD35" s="172">
        <v>2</v>
      </c>
      <c r="CE35" s="172">
        <v>2</v>
      </c>
      <c r="CF35" s="172">
        <v>2</v>
      </c>
      <c r="CG35" s="172">
        <v>0</v>
      </c>
      <c r="CH35" s="172">
        <v>0</v>
      </c>
      <c r="CI35" s="165">
        <v>4</v>
      </c>
      <c r="CJ35" s="171"/>
      <c r="CK35" s="165">
        <v>12</v>
      </c>
      <c r="CL35" s="171">
        <v>12</v>
      </c>
      <c r="CM35" s="165"/>
    </row>
    <row r="36" spans="1:91" x14ac:dyDescent="0.25">
      <c r="A36" t="s">
        <v>74</v>
      </c>
      <c r="B36">
        <v>31</v>
      </c>
      <c r="C36" t="s">
        <v>215</v>
      </c>
      <c r="D36" s="164">
        <v>12</v>
      </c>
      <c r="E36" s="57">
        <v>1</v>
      </c>
      <c r="F36" s="165">
        <v>3</v>
      </c>
      <c r="G36" s="164">
        <v>6</v>
      </c>
      <c r="H36" s="57">
        <v>16</v>
      </c>
      <c r="I36" s="57"/>
      <c r="J36" s="177"/>
      <c r="K36" s="57">
        <v>6</v>
      </c>
      <c r="L36" s="57">
        <v>17</v>
      </c>
      <c r="M36" s="57"/>
      <c r="N36" s="166"/>
      <c r="O36" s="167">
        <v>10</v>
      </c>
      <c r="P36" s="168">
        <v>3</v>
      </c>
      <c r="Q36" s="169"/>
      <c r="R36" s="168">
        <v>15</v>
      </c>
      <c r="S36" s="168"/>
      <c r="T36" s="168"/>
      <c r="U36" s="170">
        <v>6</v>
      </c>
      <c r="V36" s="171">
        <v>4</v>
      </c>
      <c r="W36" s="172">
        <v>1</v>
      </c>
      <c r="X36" s="172">
        <v>8</v>
      </c>
      <c r="Y36" s="172">
        <v>8</v>
      </c>
      <c r="Z36" s="172">
        <v>2</v>
      </c>
      <c r="AA36" s="165"/>
      <c r="AB36" s="171"/>
      <c r="AC36" s="172">
        <v>11</v>
      </c>
      <c r="AD36" s="165"/>
      <c r="AE36" s="165">
        <v>11</v>
      </c>
      <c r="AF36" s="171">
        <v>0</v>
      </c>
      <c r="AG36" s="165">
        <v>13</v>
      </c>
      <c r="AH36" s="183" t="s">
        <v>380</v>
      </c>
      <c r="AI36" s="173" t="s">
        <v>1132</v>
      </c>
      <c r="AJ36" s="172">
        <v>8</v>
      </c>
      <c r="AK36" s="172"/>
      <c r="AL36" s="172"/>
      <c r="AM36" s="172">
        <v>2</v>
      </c>
      <c r="AN36" s="165">
        <v>4</v>
      </c>
      <c r="AO36" s="171"/>
      <c r="AP36" s="172"/>
      <c r="AQ36" s="172">
        <v>12</v>
      </c>
      <c r="AR36" s="165"/>
      <c r="AS36" s="171">
        <v>13</v>
      </c>
      <c r="AT36" s="165"/>
      <c r="AU36" s="174" t="s">
        <v>1132</v>
      </c>
      <c r="AV36" s="172"/>
      <c r="AW36" s="172">
        <v>13</v>
      </c>
      <c r="AX36" s="175"/>
      <c r="AY36" s="165">
        <v>8</v>
      </c>
      <c r="AZ36" s="176">
        <v>15</v>
      </c>
      <c r="BA36" s="174" t="s">
        <v>1132</v>
      </c>
      <c r="BB36" s="172" t="s">
        <v>1135</v>
      </c>
      <c r="BC36" s="172"/>
      <c r="BD36" s="172"/>
      <c r="BE36" s="172"/>
      <c r="BF36" s="172"/>
      <c r="BG36" s="171"/>
      <c r="BH36" s="172">
        <v>1</v>
      </c>
      <c r="BI36" s="172">
        <v>26</v>
      </c>
      <c r="BJ36" s="172"/>
      <c r="BK36" s="172"/>
      <c r="BL36" s="171"/>
      <c r="BM36" s="172">
        <v>11</v>
      </c>
      <c r="BN36" s="172"/>
      <c r="BO36" s="165"/>
      <c r="BP36" s="176">
        <v>13</v>
      </c>
      <c r="BQ36" s="171"/>
      <c r="BR36" s="172">
        <v>18</v>
      </c>
      <c r="BS36" s="172"/>
      <c r="BT36" s="172"/>
      <c r="BU36" s="172"/>
      <c r="BV36" s="165"/>
      <c r="BW36" s="171">
        <v>15</v>
      </c>
      <c r="BX36" s="165"/>
      <c r="BY36" s="174" t="s">
        <v>1132</v>
      </c>
      <c r="BZ36" s="172"/>
      <c r="CA36" s="172">
        <v>12</v>
      </c>
      <c r="CB36" s="172"/>
      <c r="CC36" s="172"/>
      <c r="CD36" s="172">
        <v>2</v>
      </c>
      <c r="CE36" s="172">
        <v>2</v>
      </c>
      <c r="CF36" s="172">
        <v>2</v>
      </c>
      <c r="CG36" s="172">
        <v>0</v>
      </c>
      <c r="CH36" s="172">
        <v>0</v>
      </c>
      <c r="CI36" s="165">
        <v>4</v>
      </c>
      <c r="CJ36" s="171"/>
      <c r="CK36" s="165">
        <v>14</v>
      </c>
      <c r="CL36" s="171">
        <v>12</v>
      </c>
      <c r="CM36" s="165"/>
    </row>
    <row r="37" spans="1:91" x14ac:dyDescent="0.25">
      <c r="A37" t="s">
        <v>10</v>
      </c>
      <c r="B37">
        <v>32</v>
      </c>
      <c r="C37" t="s">
        <v>196</v>
      </c>
      <c r="D37" s="164" t="s">
        <v>1136</v>
      </c>
      <c r="E37" s="57">
        <v>1</v>
      </c>
      <c r="F37" s="165">
        <v>3</v>
      </c>
      <c r="G37" s="164">
        <v>6</v>
      </c>
      <c r="H37" s="57">
        <v>12</v>
      </c>
      <c r="I37" s="57"/>
      <c r="J37" s="177"/>
      <c r="K37" s="57">
        <v>6</v>
      </c>
      <c r="L37" s="57">
        <v>12</v>
      </c>
      <c r="M37" s="57"/>
      <c r="N37" s="166"/>
      <c r="O37" s="167">
        <v>10</v>
      </c>
      <c r="P37" s="168">
        <v>3</v>
      </c>
      <c r="Q37" s="169"/>
      <c r="R37" s="168">
        <v>12</v>
      </c>
      <c r="S37" s="168"/>
      <c r="T37" s="168"/>
      <c r="U37" s="170">
        <v>5</v>
      </c>
      <c r="V37" s="171">
        <v>4</v>
      </c>
      <c r="W37" s="172">
        <v>1</v>
      </c>
      <c r="X37" s="172">
        <v>11</v>
      </c>
      <c r="Y37" s="172">
        <v>8</v>
      </c>
      <c r="Z37" s="172">
        <v>2</v>
      </c>
      <c r="AA37" s="165"/>
      <c r="AB37" s="171"/>
      <c r="AC37" s="172">
        <v>9</v>
      </c>
      <c r="AD37" s="165"/>
      <c r="AE37" s="165">
        <v>11</v>
      </c>
      <c r="AF37" s="171">
        <v>0</v>
      </c>
      <c r="AG37" s="165">
        <v>13</v>
      </c>
      <c r="AH37" s="171"/>
      <c r="AI37" s="173" t="s">
        <v>1132</v>
      </c>
      <c r="AJ37" s="172">
        <v>8</v>
      </c>
      <c r="AK37" s="172"/>
      <c r="AL37" s="172"/>
      <c r="AM37" s="172">
        <v>2</v>
      </c>
      <c r="AN37" s="165">
        <v>4</v>
      </c>
      <c r="AO37" s="171"/>
      <c r="AP37" s="172"/>
      <c r="AQ37" s="172">
        <v>10</v>
      </c>
      <c r="AR37" s="165"/>
      <c r="AS37" s="171">
        <v>11</v>
      </c>
      <c r="AT37" s="165"/>
      <c r="AU37" s="174" t="s">
        <v>1132</v>
      </c>
      <c r="AV37" s="172"/>
      <c r="AW37" s="172">
        <v>11</v>
      </c>
      <c r="AX37" s="175"/>
      <c r="AY37" s="165">
        <v>9</v>
      </c>
      <c r="AZ37" s="176">
        <v>15</v>
      </c>
      <c r="BA37" s="174" t="s">
        <v>1132</v>
      </c>
      <c r="BB37" s="172">
        <v>18</v>
      </c>
      <c r="BC37" s="172"/>
      <c r="BD37" s="172"/>
      <c r="BE37" s="172"/>
      <c r="BF37" s="172"/>
      <c r="BG37" s="171"/>
      <c r="BH37" s="172">
        <v>1</v>
      </c>
      <c r="BI37" s="172">
        <v>27</v>
      </c>
      <c r="BJ37" s="172"/>
      <c r="BK37" s="172"/>
      <c r="BL37" s="171"/>
      <c r="BM37" s="172">
        <v>11</v>
      </c>
      <c r="BN37" s="172"/>
      <c r="BO37" s="165"/>
      <c r="BP37" s="176">
        <v>12</v>
      </c>
      <c r="BQ37" s="171"/>
      <c r="BR37" s="172">
        <v>16</v>
      </c>
      <c r="BS37" s="172"/>
      <c r="BT37" s="172"/>
      <c r="BU37" s="172"/>
      <c r="BV37" s="165"/>
      <c r="BW37" s="171">
        <v>19</v>
      </c>
      <c r="BX37" s="165"/>
      <c r="BY37" s="174" t="s">
        <v>1132</v>
      </c>
      <c r="BZ37" s="172"/>
      <c r="CA37" s="172">
        <v>13</v>
      </c>
      <c r="CB37" s="172"/>
      <c r="CC37" s="172"/>
      <c r="CD37" s="172">
        <v>2</v>
      </c>
      <c r="CE37" s="172">
        <v>2</v>
      </c>
      <c r="CF37" s="172">
        <v>2</v>
      </c>
      <c r="CG37" s="172">
        <v>0</v>
      </c>
      <c r="CH37" s="172">
        <v>0</v>
      </c>
      <c r="CI37" s="165">
        <v>4</v>
      </c>
      <c r="CJ37" s="171"/>
      <c r="CK37" s="165">
        <v>10</v>
      </c>
      <c r="CL37" s="171">
        <v>10</v>
      </c>
      <c r="CM37" s="165"/>
    </row>
    <row r="38" spans="1:91" x14ac:dyDescent="0.25">
      <c r="A38" t="s">
        <v>21</v>
      </c>
      <c r="B38">
        <v>33</v>
      </c>
      <c r="C38" t="s">
        <v>196</v>
      </c>
      <c r="D38" s="164">
        <v>13</v>
      </c>
      <c r="E38" s="57">
        <v>1</v>
      </c>
      <c r="F38" s="165">
        <v>3</v>
      </c>
      <c r="G38" s="164">
        <v>6</v>
      </c>
      <c r="H38" s="57">
        <v>11</v>
      </c>
      <c r="I38" s="57"/>
      <c r="J38" s="177"/>
      <c r="K38" s="57">
        <v>6</v>
      </c>
      <c r="L38" s="57">
        <v>18</v>
      </c>
      <c r="M38" s="57"/>
      <c r="N38" s="166"/>
      <c r="O38" s="167">
        <v>10</v>
      </c>
      <c r="P38" s="168">
        <v>3</v>
      </c>
      <c r="Q38" s="169"/>
      <c r="R38" s="168">
        <v>12</v>
      </c>
      <c r="S38" s="168"/>
      <c r="T38" s="168"/>
      <c r="U38" s="170">
        <v>5</v>
      </c>
      <c r="V38" s="171">
        <v>4</v>
      </c>
      <c r="W38" s="172">
        <v>1</v>
      </c>
      <c r="X38" s="172">
        <v>10</v>
      </c>
      <c r="Y38" s="172">
        <v>8</v>
      </c>
      <c r="Z38" s="172">
        <v>2</v>
      </c>
      <c r="AA38" s="165"/>
      <c r="AB38" s="171"/>
      <c r="AC38" s="172">
        <v>10</v>
      </c>
      <c r="AD38" s="165"/>
      <c r="AE38" s="165">
        <v>11</v>
      </c>
      <c r="AF38" s="171">
        <v>0</v>
      </c>
      <c r="AG38" s="165">
        <v>15</v>
      </c>
      <c r="AH38" s="171"/>
      <c r="AI38" s="173" t="s">
        <v>1132</v>
      </c>
      <c r="AJ38" s="172">
        <v>8</v>
      </c>
      <c r="AK38" s="172"/>
      <c r="AL38" s="172"/>
      <c r="AM38" s="172">
        <v>2</v>
      </c>
      <c r="AN38" s="165">
        <v>4</v>
      </c>
      <c r="AO38" s="171">
        <v>1</v>
      </c>
      <c r="AP38" s="172">
        <v>1</v>
      </c>
      <c r="AQ38" s="172">
        <v>8</v>
      </c>
      <c r="AR38" s="165"/>
      <c r="AS38" s="171">
        <v>10</v>
      </c>
      <c r="AT38" s="165"/>
      <c r="AU38" s="174" t="s">
        <v>1132</v>
      </c>
      <c r="AV38" s="172"/>
      <c r="AW38" s="172">
        <v>10</v>
      </c>
      <c r="AX38" s="175"/>
      <c r="AY38" s="165">
        <v>9</v>
      </c>
      <c r="AZ38" s="176">
        <v>15</v>
      </c>
      <c r="BA38" s="174" t="s">
        <v>1132</v>
      </c>
      <c r="BB38" s="172">
        <v>16</v>
      </c>
      <c r="BC38" s="172"/>
      <c r="BD38" s="172"/>
      <c r="BE38" s="172"/>
      <c r="BF38" s="172"/>
      <c r="BG38" s="171"/>
      <c r="BH38" s="172">
        <v>1</v>
      </c>
      <c r="BI38" s="172">
        <v>24</v>
      </c>
      <c r="BJ38" s="172"/>
      <c r="BK38" s="172"/>
      <c r="BL38" s="171"/>
      <c r="BM38" s="172">
        <v>11</v>
      </c>
      <c r="BN38" s="172"/>
      <c r="BO38" s="165"/>
      <c r="BP38" s="176">
        <v>13</v>
      </c>
      <c r="BQ38" s="171"/>
      <c r="BR38" s="172">
        <v>16</v>
      </c>
      <c r="BS38" s="172"/>
      <c r="BT38" s="172"/>
      <c r="BU38" s="172"/>
      <c r="BV38" s="165"/>
      <c r="BW38" s="171">
        <v>15</v>
      </c>
      <c r="BX38" s="165"/>
      <c r="BY38" s="174" t="s">
        <v>1132</v>
      </c>
      <c r="BZ38" s="172"/>
      <c r="CA38" s="172">
        <v>10</v>
      </c>
      <c r="CB38" s="172"/>
      <c r="CC38" s="172"/>
      <c r="CD38" s="172">
        <v>2</v>
      </c>
      <c r="CE38" s="172">
        <v>2</v>
      </c>
      <c r="CF38" s="172">
        <v>2</v>
      </c>
      <c r="CG38" s="172">
        <v>0</v>
      </c>
      <c r="CH38" s="172">
        <v>0</v>
      </c>
      <c r="CI38" s="165">
        <v>4</v>
      </c>
      <c r="CJ38" s="171"/>
      <c r="CK38" s="165">
        <v>9</v>
      </c>
      <c r="CL38" s="171">
        <v>12</v>
      </c>
      <c r="CM38" s="165"/>
    </row>
    <row r="39" spans="1:91" x14ac:dyDescent="0.25">
      <c r="A39" t="s">
        <v>23</v>
      </c>
      <c r="B39">
        <v>34</v>
      </c>
      <c r="C39" t="s">
        <v>196</v>
      </c>
      <c r="D39" s="164">
        <v>12</v>
      </c>
      <c r="E39" s="57">
        <v>1</v>
      </c>
      <c r="F39" s="165">
        <v>3</v>
      </c>
      <c r="G39" s="164">
        <v>6</v>
      </c>
      <c r="H39" s="57">
        <v>11</v>
      </c>
      <c r="I39" s="57"/>
      <c r="J39" s="177"/>
      <c r="K39" s="57">
        <v>6</v>
      </c>
      <c r="L39" s="57">
        <v>19</v>
      </c>
      <c r="M39" s="57"/>
      <c r="N39" s="166"/>
      <c r="O39" s="167">
        <v>10</v>
      </c>
      <c r="P39" s="168">
        <v>3</v>
      </c>
      <c r="Q39" s="169"/>
      <c r="R39" s="168">
        <v>12</v>
      </c>
      <c r="S39" s="168"/>
      <c r="T39" s="168"/>
      <c r="U39" s="170">
        <v>5</v>
      </c>
      <c r="V39" s="171">
        <v>4</v>
      </c>
      <c r="W39" s="172">
        <v>1</v>
      </c>
      <c r="X39" s="172">
        <v>10</v>
      </c>
      <c r="Y39" s="172">
        <v>8</v>
      </c>
      <c r="Z39" s="172">
        <v>2</v>
      </c>
      <c r="AA39" s="165"/>
      <c r="AB39" s="171"/>
      <c r="AC39" s="172">
        <v>11</v>
      </c>
      <c r="AD39" s="165"/>
      <c r="AE39" s="165">
        <v>11</v>
      </c>
      <c r="AF39" s="171">
        <v>0</v>
      </c>
      <c r="AG39" s="165">
        <v>14</v>
      </c>
      <c r="AH39" s="171"/>
      <c r="AI39" s="173" t="s">
        <v>1132</v>
      </c>
      <c r="AJ39" s="172">
        <v>9</v>
      </c>
      <c r="AK39" s="172"/>
      <c r="AL39" s="172"/>
      <c r="AM39" s="172">
        <v>2</v>
      </c>
      <c r="AN39" s="165">
        <v>4</v>
      </c>
      <c r="AO39" s="171">
        <v>1</v>
      </c>
      <c r="AP39" s="172">
        <v>1</v>
      </c>
      <c r="AQ39" s="172">
        <v>8</v>
      </c>
      <c r="AR39" s="165"/>
      <c r="AS39" s="171">
        <v>12</v>
      </c>
      <c r="AT39" s="165"/>
      <c r="AU39" s="174" t="s">
        <v>1132</v>
      </c>
      <c r="AV39" s="172"/>
      <c r="AW39" s="172">
        <v>12</v>
      </c>
      <c r="AX39" s="175"/>
      <c r="AY39" s="165">
        <v>9</v>
      </c>
      <c r="AZ39" s="176">
        <v>15</v>
      </c>
      <c r="BA39" s="174" t="s">
        <v>1132</v>
      </c>
      <c r="BB39" s="172">
        <v>16</v>
      </c>
      <c r="BC39" s="172"/>
      <c r="BD39" s="172"/>
      <c r="BE39" s="172"/>
      <c r="BF39" s="172"/>
      <c r="BG39" s="171"/>
      <c r="BH39" s="172">
        <v>1</v>
      </c>
      <c r="BI39" s="172">
        <v>24</v>
      </c>
      <c r="BJ39" s="172"/>
      <c r="BK39" s="172"/>
      <c r="BL39" s="171"/>
      <c r="BM39" s="172">
        <v>12</v>
      </c>
      <c r="BN39" s="172"/>
      <c r="BO39" s="165"/>
      <c r="BP39" s="176">
        <v>13</v>
      </c>
      <c r="BQ39" s="171"/>
      <c r="BR39" s="172">
        <v>17</v>
      </c>
      <c r="BS39" s="172"/>
      <c r="BT39" s="172"/>
      <c r="BU39" s="172"/>
      <c r="BV39" s="165"/>
      <c r="BW39" s="171">
        <v>18</v>
      </c>
      <c r="BX39" s="165"/>
      <c r="BY39" s="174" t="s">
        <v>1132</v>
      </c>
      <c r="BZ39" s="172"/>
      <c r="CA39" s="172">
        <v>11</v>
      </c>
      <c r="CB39" s="172"/>
      <c r="CC39" s="172"/>
      <c r="CD39" s="172">
        <v>2</v>
      </c>
      <c r="CE39" s="172">
        <v>2</v>
      </c>
      <c r="CF39" s="172">
        <v>2</v>
      </c>
      <c r="CG39" s="172">
        <v>0</v>
      </c>
      <c r="CH39" s="172">
        <v>0</v>
      </c>
      <c r="CI39" s="165">
        <v>4</v>
      </c>
      <c r="CJ39" s="171"/>
      <c r="CK39" s="165">
        <v>9</v>
      </c>
      <c r="CL39" s="171">
        <v>11</v>
      </c>
      <c r="CM39" s="165"/>
    </row>
    <row r="40" spans="1:91" x14ac:dyDescent="0.25">
      <c r="A40" t="s">
        <v>121</v>
      </c>
      <c r="B40">
        <v>35</v>
      </c>
      <c r="C40" t="s">
        <v>192</v>
      </c>
      <c r="D40" s="164">
        <v>11</v>
      </c>
      <c r="E40" s="57">
        <v>1</v>
      </c>
      <c r="F40" s="165">
        <v>3</v>
      </c>
      <c r="G40" s="164">
        <v>6</v>
      </c>
      <c r="H40" s="57">
        <v>14</v>
      </c>
      <c r="I40" s="57"/>
      <c r="J40" s="177"/>
      <c r="K40" s="57">
        <v>6</v>
      </c>
      <c r="L40" s="57">
        <v>15</v>
      </c>
      <c r="M40" s="57"/>
      <c r="N40" s="166"/>
      <c r="O40" s="167">
        <v>11</v>
      </c>
      <c r="P40" s="168">
        <v>3</v>
      </c>
      <c r="Q40" s="169"/>
      <c r="R40" s="168">
        <v>12</v>
      </c>
      <c r="S40" s="168"/>
      <c r="T40" s="168"/>
      <c r="U40" s="170">
        <v>5</v>
      </c>
      <c r="V40" s="171">
        <v>4</v>
      </c>
      <c r="W40" s="172">
        <v>1</v>
      </c>
      <c r="X40" s="172">
        <v>11</v>
      </c>
      <c r="Y40" s="172">
        <v>8</v>
      </c>
      <c r="Z40" s="172">
        <v>2</v>
      </c>
      <c r="AA40" s="165"/>
      <c r="AB40" s="171"/>
      <c r="AC40" s="172">
        <v>10</v>
      </c>
      <c r="AD40" s="165"/>
      <c r="AE40" s="165">
        <v>11</v>
      </c>
      <c r="AF40" s="171">
        <v>0</v>
      </c>
      <c r="AG40" s="165">
        <v>14</v>
      </c>
      <c r="AH40" s="171"/>
      <c r="AI40" s="173" t="s">
        <v>1132</v>
      </c>
      <c r="AJ40" s="172">
        <v>8</v>
      </c>
      <c r="AK40" s="172"/>
      <c r="AL40" s="172"/>
      <c r="AM40" s="172">
        <v>2</v>
      </c>
      <c r="AN40" s="165">
        <v>4</v>
      </c>
      <c r="AO40" s="171"/>
      <c r="AP40" s="172"/>
      <c r="AQ40" s="172">
        <v>10</v>
      </c>
      <c r="AR40" s="165"/>
      <c r="AS40" s="171">
        <v>13</v>
      </c>
      <c r="AT40" s="165"/>
      <c r="AU40" s="174" t="s">
        <v>1132</v>
      </c>
      <c r="AV40" s="172"/>
      <c r="AW40" s="172">
        <v>13</v>
      </c>
      <c r="AX40" s="175"/>
      <c r="AY40" s="165">
        <v>6</v>
      </c>
      <c r="AZ40" s="176">
        <v>14</v>
      </c>
      <c r="BA40" s="174" t="s">
        <v>1132</v>
      </c>
      <c r="BB40" s="172">
        <v>18</v>
      </c>
      <c r="BC40" s="172"/>
      <c r="BD40" s="172"/>
      <c r="BE40" s="172"/>
      <c r="BF40" s="172"/>
      <c r="BG40" s="171"/>
      <c r="BH40" s="172">
        <v>1</v>
      </c>
      <c r="BI40" s="172">
        <v>27</v>
      </c>
      <c r="BJ40" s="172"/>
      <c r="BK40" s="172"/>
      <c r="BL40" s="171"/>
      <c r="BM40" s="172">
        <v>11</v>
      </c>
      <c r="BN40" s="172"/>
      <c r="BO40" s="165"/>
      <c r="BP40" s="176">
        <v>12</v>
      </c>
      <c r="BQ40" s="171"/>
      <c r="BR40" s="172">
        <v>16</v>
      </c>
      <c r="BS40" s="172"/>
      <c r="BT40" s="172"/>
      <c r="BU40" s="172"/>
      <c r="BV40" s="165"/>
      <c r="BW40" s="171">
        <v>19</v>
      </c>
      <c r="BX40" s="165"/>
      <c r="BY40" s="174" t="s">
        <v>1132</v>
      </c>
      <c r="BZ40" s="172"/>
      <c r="CA40" s="172">
        <v>10</v>
      </c>
      <c r="CB40" s="172"/>
      <c r="CC40" s="172"/>
      <c r="CD40" s="172">
        <v>2</v>
      </c>
      <c r="CE40" s="172">
        <v>2</v>
      </c>
      <c r="CF40" s="172">
        <v>2</v>
      </c>
      <c r="CG40" s="172">
        <v>0</v>
      </c>
      <c r="CH40" s="172">
        <v>0</v>
      </c>
      <c r="CI40" s="165">
        <v>4</v>
      </c>
      <c r="CJ40" s="171"/>
      <c r="CK40" s="165">
        <v>11</v>
      </c>
      <c r="CL40" s="171">
        <v>12</v>
      </c>
      <c r="CM40" s="165"/>
    </row>
    <row r="41" spans="1:91" x14ac:dyDescent="0.25">
      <c r="A41" t="s">
        <v>75</v>
      </c>
      <c r="B41">
        <v>36</v>
      </c>
      <c r="C41" t="s">
        <v>185</v>
      </c>
      <c r="D41" s="164">
        <v>11</v>
      </c>
      <c r="E41" s="57">
        <v>1</v>
      </c>
      <c r="F41" s="165">
        <v>3</v>
      </c>
      <c r="G41" s="164">
        <v>6</v>
      </c>
      <c r="H41" s="57">
        <v>13</v>
      </c>
      <c r="I41" s="57"/>
      <c r="J41" s="177"/>
      <c r="K41" s="57">
        <v>6</v>
      </c>
      <c r="L41" s="57">
        <v>15</v>
      </c>
      <c r="M41" s="57"/>
      <c r="N41" s="166"/>
      <c r="O41" s="167">
        <v>10</v>
      </c>
      <c r="P41" s="168">
        <v>3</v>
      </c>
      <c r="Q41" s="169"/>
      <c r="R41" s="168">
        <v>12</v>
      </c>
      <c r="S41" s="168"/>
      <c r="T41" s="168"/>
      <c r="U41" s="170">
        <v>5</v>
      </c>
      <c r="V41" s="171">
        <v>4</v>
      </c>
      <c r="W41" s="172">
        <v>1</v>
      </c>
      <c r="X41" s="172">
        <v>10</v>
      </c>
      <c r="Y41" s="172">
        <v>4</v>
      </c>
      <c r="Z41" s="172">
        <v>2</v>
      </c>
      <c r="AA41" s="165"/>
      <c r="AB41" s="171"/>
      <c r="AC41" s="172">
        <v>11</v>
      </c>
      <c r="AD41" s="165"/>
      <c r="AE41" s="165">
        <v>11</v>
      </c>
      <c r="AF41" s="171">
        <v>0</v>
      </c>
      <c r="AG41" s="165">
        <v>13</v>
      </c>
      <c r="AH41" s="171"/>
      <c r="AI41" s="173" t="s">
        <v>1132</v>
      </c>
      <c r="AJ41" s="172">
        <v>8</v>
      </c>
      <c r="AK41" s="172"/>
      <c r="AL41" s="172"/>
      <c r="AM41" s="172">
        <v>2</v>
      </c>
      <c r="AN41" s="165">
        <v>4</v>
      </c>
      <c r="AO41" s="171"/>
      <c r="AP41" s="172"/>
      <c r="AQ41" s="172">
        <v>11</v>
      </c>
      <c r="AR41" s="165"/>
      <c r="AS41" s="171">
        <v>11</v>
      </c>
      <c r="AT41" s="165"/>
      <c r="AU41" s="174" t="s">
        <v>1132</v>
      </c>
      <c r="AV41" s="172"/>
      <c r="AW41" s="172">
        <v>15</v>
      </c>
      <c r="AX41" s="175"/>
      <c r="AY41" s="165">
        <v>8</v>
      </c>
      <c r="AZ41" s="176">
        <v>14</v>
      </c>
      <c r="BA41" s="174" t="s">
        <v>1132</v>
      </c>
      <c r="BB41" s="172">
        <v>17</v>
      </c>
      <c r="BC41" s="172"/>
      <c r="BD41" s="172"/>
      <c r="BE41" s="172"/>
      <c r="BF41" s="172"/>
      <c r="BG41" s="171"/>
      <c r="BH41" s="172">
        <v>1</v>
      </c>
      <c r="BI41" s="172">
        <v>25</v>
      </c>
      <c r="BJ41" s="172"/>
      <c r="BK41" s="172"/>
      <c r="BL41" s="171"/>
      <c r="BM41" s="172">
        <v>10</v>
      </c>
      <c r="BN41" s="172"/>
      <c r="BO41" s="165"/>
      <c r="BP41" s="176">
        <v>11</v>
      </c>
      <c r="BQ41" s="171"/>
      <c r="BR41" s="172">
        <v>18</v>
      </c>
      <c r="BS41" s="172"/>
      <c r="BT41" s="172"/>
      <c r="BU41" s="172"/>
      <c r="BV41" s="165"/>
      <c r="BW41" s="171">
        <v>17</v>
      </c>
      <c r="BX41" s="165"/>
      <c r="BY41" s="174" t="s">
        <v>1132</v>
      </c>
      <c r="BZ41" s="172"/>
      <c r="CA41" s="172">
        <v>13</v>
      </c>
      <c r="CB41" s="172"/>
      <c r="CC41" s="172"/>
      <c r="CD41" s="172">
        <v>2</v>
      </c>
      <c r="CE41" s="172">
        <v>2</v>
      </c>
      <c r="CF41" s="172">
        <v>2</v>
      </c>
      <c r="CG41" s="172">
        <v>0</v>
      </c>
      <c r="CH41" s="172">
        <v>0</v>
      </c>
      <c r="CI41" s="165">
        <v>4</v>
      </c>
      <c r="CJ41" s="171"/>
      <c r="CK41" s="165">
        <v>10</v>
      </c>
      <c r="CL41" s="171">
        <v>12</v>
      </c>
      <c r="CM41" s="165"/>
    </row>
    <row r="42" spans="1:91" x14ac:dyDescent="0.25">
      <c r="A42" t="s">
        <v>111</v>
      </c>
      <c r="B42">
        <v>37</v>
      </c>
      <c r="C42" t="s">
        <v>185</v>
      </c>
      <c r="D42" s="164">
        <v>10</v>
      </c>
      <c r="E42" s="57">
        <v>1</v>
      </c>
      <c r="F42" s="165">
        <v>3</v>
      </c>
      <c r="G42" s="164">
        <v>6</v>
      </c>
      <c r="H42" s="57">
        <v>13</v>
      </c>
      <c r="I42" s="57"/>
      <c r="J42" s="177"/>
      <c r="K42" s="57">
        <v>6</v>
      </c>
      <c r="L42" s="57">
        <v>13</v>
      </c>
      <c r="M42" s="57"/>
      <c r="N42" s="166"/>
      <c r="O42" s="167">
        <v>10</v>
      </c>
      <c r="P42" s="168">
        <v>3</v>
      </c>
      <c r="Q42" s="169"/>
      <c r="R42" s="168">
        <v>11</v>
      </c>
      <c r="S42" s="168"/>
      <c r="T42" s="168"/>
      <c r="U42" s="170">
        <v>5</v>
      </c>
      <c r="V42" s="171">
        <v>4</v>
      </c>
      <c r="W42" s="172">
        <v>1</v>
      </c>
      <c r="X42" s="172">
        <v>11</v>
      </c>
      <c r="Y42" s="172">
        <v>8</v>
      </c>
      <c r="Z42" s="172">
        <v>2</v>
      </c>
      <c r="AA42" s="165"/>
      <c r="AB42" s="171"/>
      <c r="AC42" s="172">
        <v>10</v>
      </c>
      <c r="AD42" s="165"/>
      <c r="AE42" s="165">
        <v>11</v>
      </c>
      <c r="AF42" s="171">
        <v>0</v>
      </c>
      <c r="AG42" s="165">
        <v>14</v>
      </c>
      <c r="AH42" s="171"/>
      <c r="AI42" s="173" t="s">
        <v>1132</v>
      </c>
      <c r="AJ42" s="172">
        <v>8</v>
      </c>
      <c r="AK42" s="172"/>
      <c r="AL42" s="172"/>
      <c r="AM42" s="172">
        <v>2</v>
      </c>
      <c r="AN42" s="165">
        <v>4</v>
      </c>
      <c r="AO42" s="171"/>
      <c r="AP42" s="172"/>
      <c r="AQ42" s="172">
        <v>10</v>
      </c>
      <c r="AR42" s="165"/>
      <c r="AS42" s="171">
        <v>12</v>
      </c>
      <c r="AT42" s="165"/>
      <c r="AU42" s="174" t="s">
        <v>1132</v>
      </c>
      <c r="AV42" s="172"/>
      <c r="AW42" s="172">
        <v>11</v>
      </c>
      <c r="AX42" s="175"/>
      <c r="AY42" s="165">
        <v>7</v>
      </c>
      <c r="AZ42" s="176">
        <v>15</v>
      </c>
      <c r="BA42" s="174" t="s">
        <v>1132</v>
      </c>
      <c r="BB42" s="172">
        <v>18</v>
      </c>
      <c r="BC42" s="172"/>
      <c r="BD42" s="172"/>
      <c r="BE42" s="172"/>
      <c r="BF42" s="172"/>
      <c r="BG42" s="171"/>
      <c r="BH42" s="172">
        <v>1</v>
      </c>
      <c r="BI42" s="172">
        <v>27</v>
      </c>
      <c r="BJ42" s="172"/>
      <c r="BK42" s="172"/>
      <c r="BL42" s="171"/>
      <c r="BM42" s="172">
        <v>12</v>
      </c>
      <c r="BN42" s="172"/>
      <c r="BO42" s="165"/>
      <c r="BP42" s="176">
        <v>12</v>
      </c>
      <c r="BQ42" s="171"/>
      <c r="BR42" s="172">
        <v>20</v>
      </c>
      <c r="BS42" s="172"/>
      <c r="BT42" s="172"/>
      <c r="BU42" s="172"/>
      <c r="BV42" s="165"/>
      <c r="BW42" s="171">
        <v>20</v>
      </c>
      <c r="BX42" s="165"/>
      <c r="BY42" s="174" t="s">
        <v>1132</v>
      </c>
      <c r="BZ42" s="172"/>
      <c r="CA42" s="172">
        <v>11</v>
      </c>
      <c r="CB42" s="172"/>
      <c r="CC42" s="172"/>
      <c r="CD42" s="172">
        <v>2</v>
      </c>
      <c r="CE42" s="172">
        <v>2</v>
      </c>
      <c r="CF42" s="172">
        <v>2</v>
      </c>
      <c r="CG42" s="172">
        <v>0</v>
      </c>
      <c r="CH42" s="172">
        <v>0</v>
      </c>
      <c r="CI42" s="165">
        <v>4</v>
      </c>
      <c r="CJ42" s="183" t="s">
        <v>1137</v>
      </c>
      <c r="CK42" s="165">
        <v>11</v>
      </c>
      <c r="CL42" s="171">
        <v>12</v>
      </c>
      <c r="CM42" s="165"/>
    </row>
    <row r="43" spans="1:91" x14ac:dyDescent="0.25">
      <c r="A43" t="s">
        <v>120</v>
      </c>
      <c r="B43">
        <v>38</v>
      </c>
      <c r="C43" t="s">
        <v>185</v>
      </c>
      <c r="D43" s="164">
        <v>11</v>
      </c>
      <c r="E43" s="57">
        <v>1</v>
      </c>
      <c r="F43" s="165">
        <v>3</v>
      </c>
      <c r="G43" s="164">
        <v>6</v>
      </c>
      <c r="H43" s="57">
        <v>14</v>
      </c>
      <c r="I43" s="57"/>
      <c r="J43" s="177"/>
      <c r="K43" s="57">
        <v>6</v>
      </c>
      <c r="L43" s="57">
        <v>14</v>
      </c>
      <c r="M43" s="57"/>
      <c r="N43" s="166"/>
      <c r="O43" s="167">
        <v>10</v>
      </c>
      <c r="P43" s="168">
        <v>3</v>
      </c>
      <c r="Q43" s="169"/>
      <c r="R43" s="168">
        <v>12</v>
      </c>
      <c r="S43" s="168"/>
      <c r="T43" s="168"/>
      <c r="U43" s="170">
        <v>5</v>
      </c>
      <c r="V43" s="171">
        <v>4</v>
      </c>
      <c r="W43" s="172">
        <v>1</v>
      </c>
      <c r="X43" s="172">
        <v>11</v>
      </c>
      <c r="Y43" s="172">
        <v>8</v>
      </c>
      <c r="Z43" s="172">
        <v>2</v>
      </c>
      <c r="AA43" s="165"/>
      <c r="AB43" s="171"/>
      <c r="AC43" s="172">
        <v>9</v>
      </c>
      <c r="AD43" s="165"/>
      <c r="AE43" s="165">
        <v>11</v>
      </c>
      <c r="AF43" s="171">
        <v>0</v>
      </c>
      <c r="AG43" s="165">
        <v>15</v>
      </c>
      <c r="AH43" s="171"/>
      <c r="AI43" s="173" t="s">
        <v>1132</v>
      </c>
      <c r="AJ43" s="172">
        <v>8</v>
      </c>
      <c r="AK43" s="172"/>
      <c r="AL43" s="172"/>
      <c r="AM43" s="172">
        <v>2</v>
      </c>
      <c r="AN43" s="165">
        <v>4</v>
      </c>
      <c r="AO43" s="171"/>
      <c r="AP43" s="172"/>
      <c r="AQ43" s="172">
        <v>10</v>
      </c>
      <c r="AR43" s="165"/>
      <c r="AS43" s="171">
        <v>11</v>
      </c>
      <c r="AT43" s="165"/>
      <c r="AU43" s="174" t="s">
        <v>1132</v>
      </c>
      <c r="AV43" s="172"/>
      <c r="AW43" s="172">
        <v>11</v>
      </c>
      <c r="AX43" s="175"/>
      <c r="AY43" s="165">
        <v>7</v>
      </c>
      <c r="AZ43" s="176">
        <v>14</v>
      </c>
      <c r="BA43" s="174" t="s">
        <v>1132</v>
      </c>
      <c r="BB43" s="172">
        <v>14</v>
      </c>
      <c r="BC43" s="172"/>
      <c r="BD43" s="172"/>
      <c r="BE43" s="172"/>
      <c r="BF43" s="172"/>
      <c r="BG43" s="171"/>
      <c r="BH43" s="172">
        <v>1</v>
      </c>
      <c r="BI43" s="172">
        <v>3</v>
      </c>
      <c r="BJ43" s="172">
        <v>1</v>
      </c>
      <c r="BK43" s="172">
        <v>24</v>
      </c>
      <c r="BL43" s="183" t="s">
        <v>391</v>
      </c>
      <c r="BM43" s="172">
        <v>11</v>
      </c>
      <c r="BN43" s="172"/>
      <c r="BO43" s="165"/>
      <c r="BP43" s="176">
        <v>12</v>
      </c>
      <c r="BQ43" s="171"/>
      <c r="BR43" s="172">
        <v>19</v>
      </c>
      <c r="BS43" s="172"/>
      <c r="BT43" s="172"/>
      <c r="BU43" s="172"/>
      <c r="BV43" s="165"/>
      <c r="BW43" s="171">
        <v>14</v>
      </c>
      <c r="BX43" s="165"/>
      <c r="BY43" s="174" t="s">
        <v>1132</v>
      </c>
      <c r="BZ43" s="172"/>
      <c r="CA43" s="172">
        <v>9</v>
      </c>
      <c r="CB43" s="172"/>
      <c r="CC43" s="172"/>
      <c r="CD43" s="172">
        <v>2</v>
      </c>
      <c r="CE43" s="172">
        <v>2</v>
      </c>
      <c r="CF43" s="172">
        <v>2</v>
      </c>
      <c r="CG43" s="172">
        <v>0</v>
      </c>
      <c r="CH43" s="172">
        <v>0</v>
      </c>
      <c r="CI43" s="165">
        <v>4</v>
      </c>
      <c r="CJ43" s="171"/>
      <c r="CK43" s="165">
        <v>9</v>
      </c>
      <c r="CL43" s="171">
        <v>10</v>
      </c>
      <c r="CM43" s="165"/>
    </row>
    <row r="44" spans="1:91" x14ac:dyDescent="0.25">
      <c r="A44" t="s">
        <v>83</v>
      </c>
      <c r="B44">
        <v>39</v>
      </c>
      <c r="C44" t="s">
        <v>246</v>
      </c>
      <c r="D44" s="164">
        <v>11</v>
      </c>
      <c r="E44" s="57">
        <v>1</v>
      </c>
      <c r="F44" s="165">
        <v>3</v>
      </c>
      <c r="G44" s="164">
        <v>6</v>
      </c>
      <c r="H44" s="57">
        <v>14</v>
      </c>
      <c r="I44" s="57"/>
      <c r="J44" s="177"/>
      <c r="K44" s="57">
        <v>6</v>
      </c>
      <c r="L44" s="57">
        <v>14</v>
      </c>
      <c r="M44" s="57"/>
      <c r="N44" s="166"/>
      <c r="O44" s="167">
        <v>9</v>
      </c>
      <c r="P44" s="168">
        <v>3</v>
      </c>
      <c r="Q44" s="169"/>
      <c r="R44" s="168">
        <v>13</v>
      </c>
      <c r="S44" s="168"/>
      <c r="T44" s="168"/>
      <c r="U44" s="170">
        <v>5</v>
      </c>
      <c r="V44" s="171">
        <v>4</v>
      </c>
      <c r="W44" s="172">
        <v>1</v>
      </c>
      <c r="X44" s="172">
        <v>11</v>
      </c>
      <c r="Y44" s="172">
        <v>7</v>
      </c>
      <c r="Z44" s="172">
        <v>3</v>
      </c>
      <c r="AA44" s="165"/>
      <c r="AB44" s="171"/>
      <c r="AC44" s="172">
        <v>10</v>
      </c>
      <c r="AD44" s="165"/>
      <c r="AE44" s="165">
        <v>13</v>
      </c>
      <c r="AF44" s="171">
        <v>0</v>
      </c>
      <c r="AG44" s="165">
        <v>13</v>
      </c>
      <c r="AH44" s="171"/>
      <c r="AI44" s="173" t="s">
        <v>1132</v>
      </c>
      <c r="AJ44" s="172">
        <v>10</v>
      </c>
      <c r="AK44" s="172"/>
      <c r="AL44" s="172"/>
      <c r="AM44" s="172">
        <v>2</v>
      </c>
      <c r="AN44" s="165">
        <v>4</v>
      </c>
      <c r="AO44" s="171"/>
      <c r="AP44" s="172"/>
      <c r="AQ44" s="172">
        <v>10</v>
      </c>
      <c r="AR44" s="165"/>
      <c r="AS44" s="171">
        <v>12</v>
      </c>
      <c r="AT44" s="165"/>
      <c r="AU44" s="174" t="s">
        <v>1132</v>
      </c>
      <c r="AV44" s="172"/>
      <c r="AW44" s="172">
        <v>12</v>
      </c>
      <c r="AX44" s="175"/>
      <c r="AY44" s="165">
        <v>9</v>
      </c>
      <c r="AZ44" s="176">
        <v>15</v>
      </c>
      <c r="BA44" s="174" t="s">
        <v>1132</v>
      </c>
      <c r="BB44" s="172">
        <v>18</v>
      </c>
      <c r="BC44" s="172"/>
      <c r="BD44" s="172"/>
      <c r="BE44" s="172"/>
      <c r="BF44" s="172"/>
      <c r="BG44" s="171"/>
      <c r="BH44" s="172">
        <v>1</v>
      </c>
      <c r="BI44" s="172">
        <v>22</v>
      </c>
      <c r="BJ44" s="172"/>
      <c r="BK44" s="172"/>
      <c r="BL44" s="171"/>
      <c r="BM44" s="172">
        <v>10</v>
      </c>
      <c r="BN44" s="172"/>
      <c r="BO44" s="165"/>
      <c r="BP44" s="176">
        <v>13</v>
      </c>
      <c r="BQ44" s="171"/>
      <c r="BR44" s="172">
        <v>17</v>
      </c>
      <c r="BS44" s="172"/>
      <c r="BT44" s="172"/>
      <c r="BU44" s="172"/>
      <c r="BV44" s="165"/>
      <c r="BW44" s="171">
        <v>15</v>
      </c>
      <c r="BX44" s="165"/>
      <c r="BY44" s="174" t="s">
        <v>1132</v>
      </c>
      <c r="BZ44" s="172"/>
      <c r="CA44" s="172">
        <v>11</v>
      </c>
      <c r="CB44" s="172"/>
      <c r="CC44" s="172"/>
      <c r="CD44" s="172">
        <v>2</v>
      </c>
      <c r="CE44" s="172">
        <v>2</v>
      </c>
      <c r="CF44" s="172">
        <v>2</v>
      </c>
      <c r="CG44" s="172">
        <v>0</v>
      </c>
      <c r="CH44" s="172">
        <v>0</v>
      </c>
      <c r="CI44" s="165">
        <v>4</v>
      </c>
      <c r="CJ44" s="171"/>
      <c r="CK44" s="165">
        <v>11</v>
      </c>
      <c r="CL44" s="171">
        <v>10</v>
      </c>
      <c r="CM44" s="165"/>
    </row>
    <row r="45" spans="1:91" x14ac:dyDescent="0.25">
      <c r="A45" t="s">
        <v>66</v>
      </c>
      <c r="B45">
        <v>40</v>
      </c>
      <c r="C45" t="s">
        <v>248</v>
      </c>
      <c r="D45" s="164">
        <v>12</v>
      </c>
      <c r="E45" s="57">
        <v>1</v>
      </c>
      <c r="F45" s="165">
        <v>3</v>
      </c>
      <c r="G45" s="164">
        <v>6</v>
      </c>
      <c r="H45" s="57">
        <v>15</v>
      </c>
      <c r="I45" s="57"/>
      <c r="J45" s="177"/>
      <c r="K45" s="57">
        <v>6</v>
      </c>
      <c r="L45" s="57">
        <v>18</v>
      </c>
      <c r="M45" s="57"/>
      <c r="N45" s="166"/>
      <c r="O45" s="167">
        <v>8</v>
      </c>
      <c r="P45" s="168">
        <v>3</v>
      </c>
      <c r="Q45" s="169"/>
      <c r="R45" s="168">
        <v>11</v>
      </c>
      <c r="S45" s="168"/>
      <c r="T45" s="168"/>
      <c r="U45" s="170">
        <v>5</v>
      </c>
      <c r="V45" s="171">
        <v>4</v>
      </c>
      <c r="W45" s="172">
        <v>1</v>
      </c>
      <c r="X45" s="172">
        <v>9</v>
      </c>
      <c r="Y45" s="172">
        <v>8</v>
      </c>
      <c r="Z45" s="172">
        <v>2</v>
      </c>
      <c r="AA45" s="165"/>
      <c r="AB45" s="171"/>
      <c r="AC45" s="172">
        <v>10</v>
      </c>
      <c r="AD45" s="165"/>
      <c r="AE45" s="165">
        <v>10</v>
      </c>
      <c r="AF45" s="171">
        <v>0</v>
      </c>
      <c r="AG45" s="165">
        <v>14</v>
      </c>
      <c r="AH45" s="171"/>
      <c r="AI45" s="173" t="s">
        <v>1132</v>
      </c>
      <c r="AJ45" s="172">
        <v>10</v>
      </c>
      <c r="AK45" s="172"/>
      <c r="AL45" s="172"/>
      <c r="AM45" s="172">
        <v>2</v>
      </c>
      <c r="AN45" s="165">
        <v>4</v>
      </c>
      <c r="AO45" s="171"/>
      <c r="AP45" s="172"/>
      <c r="AQ45" s="172">
        <v>10</v>
      </c>
      <c r="AR45" s="165"/>
      <c r="AS45" s="171">
        <v>12</v>
      </c>
      <c r="AT45" s="165"/>
      <c r="AU45" s="174" t="s">
        <v>1132</v>
      </c>
      <c r="AV45" s="172"/>
      <c r="AW45" s="172">
        <v>12</v>
      </c>
      <c r="AX45" s="175"/>
      <c r="AY45" s="165">
        <v>9</v>
      </c>
      <c r="AZ45" s="176">
        <v>15</v>
      </c>
      <c r="BA45" s="174" t="s">
        <v>1132</v>
      </c>
      <c r="BB45" s="172">
        <v>17</v>
      </c>
      <c r="BC45" s="172"/>
      <c r="BD45" s="172"/>
      <c r="BE45" s="172"/>
      <c r="BF45" s="172"/>
      <c r="BG45" s="171"/>
      <c r="BH45" s="172">
        <v>2</v>
      </c>
      <c r="BI45" s="172">
        <v>20</v>
      </c>
      <c r="BJ45" s="172"/>
      <c r="BK45" s="172"/>
      <c r="BL45" s="171"/>
      <c r="BM45" s="172">
        <v>10</v>
      </c>
      <c r="BN45" s="172"/>
      <c r="BO45" s="165"/>
      <c r="BP45" s="176">
        <v>13</v>
      </c>
      <c r="BQ45" s="171"/>
      <c r="BR45" s="172">
        <v>18</v>
      </c>
      <c r="BS45" s="172"/>
      <c r="BT45" s="172"/>
      <c r="BU45" s="172"/>
      <c r="BV45" s="165"/>
      <c r="BW45" s="171">
        <v>15</v>
      </c>
      <c r="BX45" s="165"/>
      <c r="BY45" s="174" t="s">
        <v>1132</v>
      </c>
      <c r="BZ45" s="172"/>
      <c r="CA45" s="172">
        <v>11</v>
      </c>
      <c r="CB45" s="172"/>
      <c r="CC45" s="172"/>
      <c r="CD45" s="172">
        <v>2</v>
      </c>
      <c r="CE45" s="172">
        <v>2</v>
      </c>
      <c r="CF45" s="172">
        <v>2</v>
      </c>
      <c r="CG45" s="172">
        <v>0</v>
      </c>
      <c r="CH45" s="172">
        <v>0</v>
      </c>
      <c r="CI45" s="165">
        <v>4</v>
      </c>
      <c r="CJ45" s="171"/>
      <c r="CK45" s="165">
        <v>11</v>
      </c>
      <c r="CL45" s="171">
        <v>11</v>
      </c>
      <c r="CM45" s="165"/>
    </row>
    <row r="46" spans="1:91" x14ac:dyDescent="0.25">
      <c r="A46" t="s">
        <v>3</v>
      </c>
      <c r="B46">
        <v>41</v>
      </c>
      <c r="C46" t="s">
        <v>248</v>
      </c>
      <c r="D46" s="164">
        <v>12</v>
      </c>
      <c r="E46" s="57">
        <v>1</v>
      </c>
      <c r="F46" s="165">
        <v>3</v>
      </c>
      <c r="G46" s="164">
        <v>6</v>
      </c>
      <c r="H46" s="57">
        <v>13</v>
      </c>
      <c r="I46" s="57"/>
      <c r="J46" s="177"/>
      <c r="K46" s="57">
        <v>6</v>
      </c>
      <c r="L46" s="57">
        <v>15</v>
      </c>
      <c r="M46" s="57"/>
      <c r="N46" s="166"/>
      <c r="O46" s="167">
        <v>9</v>
      </c>
      <c r="P46" s="168">
        <v>3</v>
      </c>
      <c r="Q46" s="169"/>
      <c r="R46" s="168">
        <v>13</v>
      </c>
      <c r="S46" s="168"/>
      <c r="T46" s="168"/>
      <c r="U46" s="170">
        <v>5</v>
      </c>
      <c r="V46" s="171">
        <v>4</v>
      </c>
      <c r="W46" s="172">
        <v>1</v>
      </c>
      <c r="X46" s="172">
        <v>8</v>
      </c>
      <c r="Y46" s="172">
        <v>8</v>
      </c>
      <c r="Z46" s="172">
        <v>2</v>
      </c>
      <c r="AA46" s="165"/>
      <c r="AB46" s="171"/>
      <c r="AC46" s="172">
        <v>10</v>
      </c>
      <c r="AD46" s="165"/>
      <c r="AE46" s="165">
        <v>11</v>
      </c>
      <c r="AF46" s="171">
        <v>0</v>
      </c>
      <c r="AG46" s="165">
        <v>15</v>
      </c>
      <c r="AH46" s="171"/>
      <c r="AI46" s="173" t="s">
        <v>1132</v>
      </c>
      <c r="AJ46" s="172">
        <v>10</v>
      </c>
      <c r="AK46" s="172"/>
      <c r="AL46" s="172"/>
      <c r="AM46" s="172">
        <v>2</v>
      </c>
      <c r="AN46" s="165">
        <v>4</v>
      </c>
      <c r="AO46" s="171"/>
      <c r="AP46" s="172"/>
      <c r="AQ46" s="172">
        <v>10</v>
      </c>
      <c r="AR46" s="165"/>
      <c r="AS46" s="171">
        <v>11</v>
      </c>
      <c r="AT46" s="165"/>
      <c r="AU46" s="174" t="s">
        <v>1132</v>
      </c>
      <c r="AV46" s="172"/>
      <c r="AW46" s="172">
        <v>13</v>
      </c>
      <c r="AX46" s="175"/>
      <c r="AY46" s="165">
        <v>9</v>
      </c>
      <c r="AZ46" s="176">
        <v>15</v>
      </c>
      <c r="BA46" s="174" t="s">
        <v>1132</v>
      </c>
      <c r="BB46" s="172">
        <v>16</v>
      </c>
      <c r="BC46" s="172"/>
      <c r="BD46" s="172"/>
      <c r="BE46" s="172"/>
      <c r="BF46" s="172"/>
      <c r="BG46" s="171"/>
      <c r="BH46" s="172">
        <v>2</v>
      </c>
      <c r="BI46" s="172">
        <v>20</v>
      </c>
      <c r="BJ46" s="172"/>
      <c r="BK46" s="172"/>
      <c r="BL46" s="171"/>
      <c r="BM46" s="172">
        <v>10</v>
      </c>
      <c r="BN46" s="172"/>
      <c r="BO46" s="165"/>
      <c r="BP46" s="176">
        <v>12</v>
      </c>
      <c r="BQ46" s="171"/>
      <c r="BR46" s="172">
        <v>17</v>
      </c>
      <c r="BS46" s="172"/>
      <c r="BT46" s="172"/>
      <c r="BU46" s="172"/>
      <c r="BV46" s="165"/>
      <c r="BW46" s="171">
        <v>16</v>
      </c>
      <c r="BX46" s="165"/>
      <c r="BY46" s="174" t="s">
        <v>1132</v>
      </c>
      <c r="BZ46" s="172"/>
      <c r="CA46" s="172">
        <v>11</v>
      </c>
      <c r="CB46" s="172"/>
      <c r="CC46" s="172"/>
      <c r="CD46" s="172">
        <v>2</v>
      </c>
      <c r="CE46" s="172">
        <v>2</v>
      </c>
      <c r="CF46" s="172">
        <v>2</v>
      </c>
      <c r="CG46" s="172">
        <v>0</v>
      </c>
      <c r="CH46" s="172">
        <v>0</v>
      </c>
      <c r="CI46" s="165">
        <v>4</v>
      </c>
      <c r="CJ46" s="171"/>
      <c r="CK46" s="165">
        <v>12</v>
      </c>
      <c r="CL46" s="171">
        <v>11</v>
      </c>
      <c r="CM46" s="165"/>
    </row>
    <row r="47" spans="1:91" x14ac:dyDescent="0.25">
      <c r="A47" t="s">
        <v>126</v>
      </c>
      <c r="B47">
        <v>42</v>
      </c>
      <c r="C47" t="s">
        <v>248</v>
      </c>
      <c r="D47" s="164">
        <v>12</v>
      </c>
      <c r="E47" s="57">
        <v>1</v>
      </c>
      <c r="F47" s="165">
        <v>3</v>
      </c>
      <c r="G47" s="164">
        <v>6</v>
      </c>
      <c r="H47" s="57">
        <v>14</v>
      </c>
      <c r="I47" s="57"/>
      <c r="J47" s="177"/>
      <c r="K47" s="57">
        <v>6</v>
      </c>
      <c r="L47" s="57">
        <v>14</v>
      </c>
      <c r="M47" s="57"/>
      <c r="N47" s="166"/>
      <c r="O47" s="167">
        <v>9</v>
      </c>
      <c r="P47" s="168">
        <v>3</v>
      </c>
      <c r="Q47" s="169"/>
      <c r="R47" s="168">
        <v>12</v>
      </c>
      <c r="S47" s="168"/>
      <c r="T47" s="168"/>
      <c r="U47" s="170">
        <v>5</v>
      </c>
      <c r="V47" s="171">
        <v>4</v>
      </c>
      <c r="W47" s="172">
        <v>1</v>
      </c>
      <c r="X47" s="172">
        <v>10</v>
      </c>
      <c r="Y47" s="172">
        <v>8</v>
      </c>
      <c r="Z47" s="172">
        <v>2</v>
      </c>
      <c r="AA47" s="165"/>
      <c r="AB47" s="171"/>
      <c r="AC47" s="172">
        <v>10</v>
      </c>
      <c r="AD47" s="165"/>
      <c r="AE47" s="165">
        <v>11</v>
      </c>
      <c r="AF47" s="171">
        <v>0</v>
      </c>
      <c r="AG47" s="165">
        <v>14</v>
      </c>
      <c r="AH47" s="171"/>
      <c r="AI47" s="173" t="s">
        <v>1132</v>
      </c>
      <c r="AJ47" s="172">
        <v>10</v>
      </c>
      <c r="AK47" s="172"/>
      <c r="AL47" s="172"/>
      <c r="AM47" s="172">
        <v>2</v>
      </c>
      <c r="AN47" s="165">
        <v>4</v>
      </c>
      <c r="AO47" s="171"/>
      <c r="AP47" s="172"/>
      <c r="AQ47" s="172">
        <v>10</v>
      </c>
      <c r="AR47" s="165"/>
      <c r="AS47" s="171">
        <v>12</v>
      </c>
      <c r="AT47" s="165"/>
      <c r="AU47" s="174" t="s">
        <v>1132</v>
      </c>
      <c r="AV47" s="172"/>
      <c r="AW47" s="172">
        <v>12</v>
      </c>
      <c r="AX47" s="175"/>
      <c r="AY47" s="165">
        <v>9</v>
      </c>
      <c r="AZ47" s="176">
        <v>15</v>
      </c>
      <c r="BA47" s="174" t="s">
        <v>1132</v>
      </c>
      <c r="BB47" s="172">
        <v>18</v>
      </c>
      <c r="BC47" s="172"/>
      <c r="BD47" s="172"/>
      <c r="BE47" s="172"/>
      <c r="BF47" s="172"/>
      <c r="BG47" s="171"/>
      <c r="BH47" s="172">
        <v>2</v>
      </c>
      <c r="BI47" s="172">
        <v>20</v>
      </c>
      <c r="BJ47" s="172"/>
      <c r="BK47" s="172"/>
      <c r="BL47" s="171"/>
      <c r="BM47" s="172">
        <v>10</v>
      </c>
      <c r="BN47" s="172"/>
      <c r="BO47" s="165"/>
      <c r="BP47" s="176">
        <v>13</v>
      </c>
      <c r="BQ47" s="171"/>
      <c r="BR47" s="172">
        <v>17</v>
      </c>
      <c r="BS47" s="172"/>
      <c r="BT47" s="172"/>
      <c r="BU47" s="172"/>
      <c r="BV47" s="165"/>
      <c r="BW47" s="171">
        <v>18</v>
      </c>
      <c r="BX47" s="165"/>
      <c r="BY47" s="174" t="s">
        <v>1132</v>
      </c>
      <c r="BZ47" s="172"/>
      <c r="CA47" s="172">
        <v>12</v>
      </c>
      <c r="CB47" s="172"/>
      <c r="CC47" s="172"/>
      <c r="CD47" s="172">
        <v>2</v>
      </c>
      <c r="CE47" s="172">
        <v>2</v>
      </c>
      <c r="CF47" s="172">
        <v>2</v>
      </c>
      <c r="CG47" s="172">
        <v>0</v>
      </c>
      <c r="CH47" s="172">
        <v>0</v>
      </c>
      <c r="CI47" s="165">
        <v>4</v>
      </c>
      <c r="CJ47" s="171"/>
      <c r="CK47" s="165">
        <v>11</v>
      </c>
      <c r="CL47" s="171">
        <v>12</v>
      </c>
      <c r="CM47" s="165"/>
    </row>
    <row r="48" spans="1:91" x14ac:dyDescent="0.25">
      <c r="A48" t="s">
        <v>105</v>
      </c>
      <c r="B48">
        <v>43</v>
      </c>
      <c r="C48" t="s">
        <v>248</v>
      </c>
      <c r="D48" s="164">
        <v>12</v>
      </c>
      <c r="E48" s="57">
        <v>1</v>
      </c>
      <c r="F48" s="165">
        <v>3</v>
      </c>
      <c r="G48" s="164">
        <v>6</v>
      </c>
      <c r="H48" s="57">
        <v>14</v>
      </c>
      <c r="I48" s="57"/>
      <c r="J48" s="177"/>
      <c r="K48" s="57">
        <v>6</v>
      </c>
      <c r="L48" s="57">
        <v>15</v>
      </c>
      <c r="M48" s="57"/>
      <c r="N48" s="166"/>
      <c r="O48" s="167">
        <v>9</v>
      </c>
      <c r="P48" s="168">
        <v>3</v>
      </c>
      <c r="Q48" s="169"/>
      <c r="R48" s="168">
        <v>13</v>
      </c>
      <c r="S48" s="168"/>
      <c r="T48" s="168"/>
      <c r="U48" s="170">
        <v>5</v>
      </c>
      <c r="V48" s="171">
        <v>4</v>
      </c>
      <c r="W48" s="172">
        <v>1</v>
      </c>
      <c r="X48" s="172">
        <v>9</v>
      </c>
      <c r="Y48" s="172">
        <v>8</v>
      </c>
      <c r="Z48" s="172">
        <v>2</v>
      </c>
      <c r="AA48" s="165"/>
      <c r="AB48" s="171"/>
      <c r="AC48" s="172">
        <v>10</v>
      </c>
      <c r="AD48" s="165"/>
      <c r="AE48" s="165">
        <v>11</v>
      </c>
      <c r="AF48" s="171">
        <v>0</v>
      </c>
      <c r="AG48" s="165">
        <v>14</v>
      </c>
      <c r="AH48" s="171"/>
      <c r="AI48" s="173" t="s">
        <v>1132</v>
      </c>
      <c r="AJ48" s="172">
        <v>10</v>
      </c>
      <c r="AK48" s="172"/>
      <c r="AL48" s="172"/>
      <c r="AM48" s="172">
        <v>2</v>
      </c>
      <c r="AN48" s="165">
        <v>4</v>
      </c>
      <c r="AO48" s="171"/>
      <c r="AP48" s="172"/>
      <c r="AQ48" s="172">
        <v>10</v>
      </c>
      <c r="AR48" s="165"/>
      <c r="AS48" s="171">
        <v>11</v>
      </c>
      <c r="AT48" s="165"/>
      <c r="AU48" s="174" t="s">
        <v>1132</v>
      </c>
      <c r="AV48" s="172"/>
      <c r="AW48" s="172">
        <v>12</v>
      </c>
      <c r="AX48" s="175"/>
      <c r="AY48" s="165">
        <v>9</v>
      </c>
      <c r="AZ48" s="176">
        <v>15</v>
      </c>
      <c r="BA48" s="174" t="s">
        <v>1132</v>
      </c>
      <c r="BB48" s="172">
        <v>16</v>
      </c>
      <c r="BC48" s="172"/>
      <c r="BD48" s="172"/>
      <c r="BE48" s="172"/>
      <c r="BF48" s="172"/>
      <c r="BG48" s="171"/>
      <c r="BH48" s="172">
        <v>2</v>
      </c>
      <c r="BI48" s="172">
        <v>20</v>
      </c>
      <c r="BJ48" s="172"/>
      <c r="BK48" s="172"/>
      <c r="BL48" s="171"/>
      <c r="BM48" s="172">
        <v>9</v>
      </c>
      <c r="BN48" s="172"/>
      <c r="BO48" s="165"/>
      <c r="BP48" s="176">
        <v>12</v>
      </c>
      <c r="BQ48" s="171"/>
      <c r="BR48" s="172">
        <v>18</v>
      </c>
      <c r="BS48" s="172"/>
      <c r="BT48" s="172"/>
      <c r="BU48" s="172"/>
      <c r="BV48" s="165"/>
      <c r="BW48" s="171">
        <v>15</v>
      </c>
      <c r="BX48" s="165"/>
      <c r="BY48" s="174" t="s">
        <v>1132</v>
      </c>
      <c r="BZ48" s="172"/>
      <c r="CA48" s="172">
        <v>10</v>
      </c>
      <c r="CB48" s="172"/>
      <c r="CC48" s="172"/>
      <c r="CD48" s="172">
        <v>2</v>
      </c>
      <c r="CE48" s="172">
        <v>2</v>
      </c>
      <c r="CF48" s="172">
        <v>2</v>
      </c>
      <c r="CG48" s="172">
        <v>0</v>
      </c>
      <c r="CH48" s="172">
        <v>0</v>
      </c>
      <c r="CI48" s="165">
        <v>4</v>
      </c>
      <c r="CJ48" s="171"/>
      <c r="CK48" s="165">
        <v>11</v>
      </c>
      <c r="CL48" s="171">
        <v>12</v>
      </c>
      <c r="CM48" s="165"/>
    </row>
    <row r="49" spans="1:91" x14ac:dyDescent="0.25">
      <c r="A49" t="s">
        <v>103</v>
      </c>
      <c r="B49">
        <v>44</v>
      </c>
      <c r="C49" t="s">
        <v>248</v>
      </c>
      <c r="D49" s="164">
        <v>12</v>
      </c>
      <c r="E49" s="57">
        <v>1</v>
      </c>
      <c r="F49" s="165">
        <v>3</v>
      </c>
      <c r="G49" s="164">
        <v>6</v>
      </c>
      <c r="H49" s="57">
        <v>13</v>
      </c>
      <c r="I49" s="57"/>
      <c r="J49" s="177"/>
      <c r="K49" s="57">
        <v>6</v>
      </c>
      <c r="L49" s="57">
        <v>14</v>
      </c>
      <c r="M49" s="57"/>
      <c r="N49" s="166"/>
      <c r="O49" s="167">
        <v>9</v>
      </c>
      <c r="P49" s="168">
        <v>3</v>
      </c>
      <c r="Q49" s="169"/>
      <c r="R49" s="168">
        <v>12</v>
      </c>
      <c r="S49" s="168"/>
      <c r="T49" s="168"/>
      <c r="U49" s="170">
        <v>5</v>
      </c>
      <c r="V49" s="171">
        <v>4</v>
      </c>
      <c r="W49" s="172">
        <v>1</v>
      </c>
      <c r="X49" s="172">
        <v>9</v>
      </c>
      <c r="Y49" s="172">
        <v>8</v>
      </c>
      <c r="Z49" s="172">
        <v>2</v>
      </c>
      <c r="AA49" s="165"/>
      <c r="AB49" s="171"/>
      <c r="AC49" s="172">
        <v>11</v>
      </c>
      <c r="AD49" s="165"/>
      <c r="AE49" s="165">
        <v>11</v>
      </c>
      <c r="AF49" s="171">
        <v>0</v>
      </c>
      <c r="AG49" s="165">
        <v>14</v>
      </c>
      <c r="AH49" s="171"/>
      <c r="AI49" s="173" t="s">
        <v>1132</v>
      </c>
      <c r="AJ49" s="172">
        <v>10</v>
      </c>
      <c r="AK49" s="172"/>
      <c r="AL49" s="172"/>
      <c r="AM49" s="172">
        <v>2</v>
      </c>
      <c r="AN49" s="165">
        <v>4</v>
      </c>
      <c r="AO49" s="171"/>
      <c r="AP49" s="172"/>
      <c r="AQ49" s="172">
        <v>10</v>
      </c>
      <c r="AR49" s="165"/>
      <c r="AS49" s="171">
        <v>14</v>
      </c>
      <c r="AT49" s="165"/>
      <c r="AU49" s="174" t="s">
        <v>1132</v>
      </c>
      <c r="AV49" s="172"/>
      <c r="AW49" s="172">
        <v>12</v>
      </c>
      <c r="AX49" s="175"/>
      <c r="AY49" s="165">
        <v>8</v>
      </c>
      <c r="AZ49" s="176">
        <v>15</v>
      </c>
      <c r="BA49" s="174" t="s">
        <v>1132</v>
      </c>
      <c r="BB49" s="172">
        <v>17</v>
      </c>
      <c r="BC49" s="172"/>
      <c r="BD49" s="172"/>
      <c r="BE49" s="172"/>
      <c r="BF49" s="172"/>
      <c r="BG49" s="171"/>
      <c r="BH49" s="172">
        <v>2</v>
      </c>
      <c r="BI49" s="172">
        <v>20</v>
      </c>
      <c r="BJ49" s="172"/>
      <c r="BK49" s="172"/>
      <c r="BL49" s="171"/>
      <c r="BM49" s="172">
        <v>9</v>
      </c>
      <c r="BN49" s="172"/>
      <c r="BO49" s="165"/>
      <c r="BP49" s="176">
        <v>12</v>
      </c>
      <c r="BQ49" s="171"/>
      <c r="BR49" s="172">
        <v>17</v>
      </c>
      <c r="BS49" s="172"/>
      <c r="BT49" s="172"/>
      <c r="BU49" s="172"/>
      <c r="BV49" s="165"/>
      <c r="BW49" s="171">
        <v>17</v>
      </c>
      <c r="BX49" s="165"/>
      <c r="BY49" s="174" t="s">
        <v>1132</v>
      </c>
      <c r="BZ49" s="172"/>
      <c r="CA49" s="172">
        <v>11</v>
      </c>
      <c r="CB49" s="172"/>
      <c r="CC49" s="172"/>
      <c r="CD49" s="172">
        <v>2</v>
      </c>
      <c r="CE49" s="172">
        <v>2</v>
      </c>
      <c r="CF49" s="172">
        <v>2</v>
      </c>
      <c r="CG49" s="172">
        <v>0</v>
      </c>
      <c r="CH49" s="172">
        <v>0</v>
      </c>
      <c r="CI49" s="165">
        <v>4</v>
      </c>
      <c r="CJ49" s="171"/>
      <c r="CK49" s="165">
        <v>12</v>
      </c>
      <c r="CL49" s="171">
        <v>10</v>
      </c>
      <c r="CM49" s="165"/>
    </row>
    <row r="50" spans="1:91" x14ac:dyDescent="0.25">
      <c r="A50" t="s">
        <v>127</v>
      </c>
      <c r="B50">
        <v>45</v>
      </c>
      <c r="C50" t="s">
        <v>248</v>
      </c>
      <c r="D50" s="164">
        <v>10</v>
      </c>
      <c r="E50" s="57">
        <v>1</v>
      </c>
      <c r="F50" s="165">
        <v>3</v>
      </c>
      <c r="G50" s="164">
        <v>6</v>
      </c>
      <c r="H50" s="57">
        <v>13</v>
      </c>
      <c r="I50" s="57"/>
      <c r="J50" s="177"/>
      <c r="K50" s="57">
        <v>6</v>
      </c>
      <c r="L50" s="57">
        <v>14</v>
      </c>
      <c r="M50" s="57"/>
      <c r="N50" s="166"/>
      <c r="O50" s="167">
        <v>9</v>
      </c>
      <c r="P50" s="168">
        <v>3</v>
      </c>
      <c r="Q50" s="169"/>
      <c r="R50" s="168">
        <v>12</v>
      </c>
      <c r="S50" s="168"/>
      <c r="T50" s="168"/>
      <c r="U50" s="170">
        <v>5</v>
      </c>
      <c r="V50" s="171">
        <v>4</v>
      </c>
      <c r="W50" s="172">
        <v>1</v>
      </c>
      <c r="X50" s="172">
        <v>9</v>
      </c>
      <c r="Y50" s="172">
        <v>8</v>
      </c>
      <c r="Z50" s="172">
        <v>2</v>
      </c>
      <c r="AA50" s="165"/>
      <c r="AB50" s="171"/>
      <c r="AC50" s="172">
        <v>10</v>
      </c>
      <c r="AD50" s="165"/>
      <c r="AE50" s="165">
        <v>11</v>
      </c>
      <c r="AF50" s="171">
        <v>0</v>
      </c>
      <c r="AG50" s="165">
        <v>14</v>
      </c>
      <c r="AH50" s="171"/>
      <c r="AI50" s="173" t="s">
        <v>1132</v>
      </c>
      <c r="AJ50" s="172">
        <v>10</v>
      </c>
      <c r="AK50" s="172"/>
      <c r="AL50" s="172"/>
      <c r="AM50" s="172">
        <v>2</v>
      </c>
      <c r="AN50" s="165">
        <v>4</v>
      </c>
      <c r="AO50" s="171"/>
      <c r="AP50" s="172"/>
      <c r="AQ50" s="172">
        <v>10</v>
      </c>
      <c r="AR50" s="165"/>
      <c r="AS50" s="171">
        <v>12</v>
      </c>
      <c r="AT50" s="165"/>
      <c r="AU50" s="174" t="s">
        <v>1132</v>
      </c>
      <c r="AV50" s="172"/>
      <c r="AW50" s="172">
        <v>13</v>
      </c>
      <c r="AX50" s="175"/>
      <c r="AY50" s="165">
        <v>9</v>
      </c>
      <c r="AZ50" s="176">
        <v>15</v>
      </c>
      <c r="BA50" s="174" t="s">
        <v>1132</v>
      </c>
      <c r="BB50" s="172">
        <v>16</v>
      </c>
      <c r="BC50" s="172"/>
      <c r="BD50" s="172"/>
      <c r="BE50" s="172"/>
      <c r="BF50" s="172"/>
      <c r="BG50" s="171"/>
      <c r="BH50" s="172">
        <v>2</v>
      </c>
      <c r="BI50" s="172">
        <v>20</v>
      </c>
      <c r="BJ50" s="172"/>
      <c r="BK50" s="172"/>
      <c r="BL50" s="171"/>
      <c r="BM50" s="172">
        <v>9</v>
      </c>
      <c r="BN50" s="172"/>
      <c r="BO50" s="165"/>
      <c r="BP50" s="176">
        <v>13</v>
      </c>
      <c r="BQ50" s="171"/>
      <c r="BR50" s="172">
        <v>18</v>
      </c>
      <c r="BS50" s="172"/>
      <c r="BT50" s="172"/>
      <c r="BU50" s="172"/>
      <c r="BV50" s="165"/>
      <c r="BW50" s="171">
        <v>16</v>
      </c>
      <c r="BX50" s="165"/>
      <c r="BY50" s="174" t="s">
        <v>1132</v>
      </c>
      <c r="BZ50" s="172"/>
      <c r="CA50" s="172">
        <v>10</v>
      </c>
      <c r="CB50" s="172"/>
      <c r="CC50" s="172"/>
      <c r="CD50" s="172">
        <v>2</v>
      </c>
      <c r="CE50" s="172">
        <v>2</v>
      </c>
      <c r="CF50" s="172">
        <v>2</v>
      </c>
      <c r="CG50" s="172">
        <v>0</v>
      </c>
      <c r="CH50" s="172">
        <v>0</v>
      </c>
      <c r="CI50" s="165">
        <v>4</v>
      </c>
      <c r="CJ50" s="171"/>
      <c r="CK50" s="165">
        <v>11</v>
      </c>
      <c r="CL50" s="171">
        <v>11</v>
      </c>
      <c r="CM50" s="165"/>
    </row>
    <row r="51" spans="1:91" x14ac:dyDescent="0.25">
      <c r="A51" t="s">
        <v>47</v>
      </c>
      <c r="B51">
        <v>46</v>
      </c>
      <c r="C51" t="s">
        <v>1138</v>
      </c>
      <c r="D51" s="164">
        <v>12</v>
      </c>
      <c r="E51" s="57">
        <v>1</v>
      </c>
      <c r="F51" s="165">
        <v>3</v>
      </c>
      <c r="G51" s="164">
        <v>6</v>
      </c>
      <c r="H51" s="57">
        <v>15</v>
      </c>
      <c r="I51" s="57"/>
      <c r="J51" s="177"/>
      <c r="K51" s="57">
        <v>6</v>
      </c>
      <c r="L51" s="57">
        <v>15</v>
      </c>
      <c r="M51" s="57"/>
      <c r="N51" s="166"/>
      <c r="O51" s="167">
        <v>11</v>
      </c>
      <c r="P51" s="168">
        <v>3</v>
      </c>
      <c r="Q51" s="169"/>
      <c r="R51" s="168">
        <v>13</v>
      </c>
      <c r="S51" s="168"/>
      <c r="T51" s="168"/>
      <c r="U51" s="170">
        <v>5</v>
      </c>
      <c r="V51" s="171">
        <v>4</v>
      </c>
      <c r="W51" s="172">
        <v>1</v>
      </c>
      <c r="X51" s="172">
        <v>9</v>
      </c>
      <c r="Y51" s="172">
        <v>8</v>
      </c>
      <c r="Z51" s="172">
        <v>2</v>
      </c>
      <c r="AA51" s="165"/>
      <c r="AB51" s="171"/>
      <c r="AC51" s="172">
        <v>10</v>
      </c>
      <c r="AD51" s="165"/>
      <c r="AE51" s="165">
        <v>11</v>
      </c>
      <c r="AF51" s="171">
        <v>0</v>
      </c>
      <c r="AG51" s="165">
        <v>14</v>
      </c>
      <c r="AH51" s="171"/>
      <c r="AI51" s="173" t="s">
        <v>1132</v>
      </c>
      <c r="AJ51" s="172">
        <v>10</v>
      </c>
      <c r="AK51" s="172"/>
      <c r="AL51" s="172"/>
      <c r="AM51" s="172">
        <v>2</v>
      </c>
      <c r="AN51" s="165">
        <v>4</v>
      </c>
      <c r="AO51" s="171"/>
      <c r="AP51" s="172"/>
      <c r="AQ51" s="172">
        <v>10</v>
      </c>
      <c r="AR51" s="165"/>
      <c r="AS51" s="171">
        <v>11</v>
      </c>
      <c r="AT51" s="165"/>
      <c r="AU51" s="174" t="s">
        <v>1132</v>
      </c>
      <c r="AV51" s="172"/>
      <c r="AW51" s="172">
        <v>11</v>
      </c>
      <c r="AX51" s="175"/>
      <c r="AY51" s="165">
        <v>8</v>
      </c>
      <c r="AZ51" s="176">
        <v>15</v>
      </c>
      <c r="BA51" s="174" t="s">
        <v>1132</v>
      </c>
      <c r="BB51" s="172">
        <v>19</v>
      </c>
      <c r="BC51" s="172"/>
      <c r="BD51" s="172"/>
      <c r="BE51" s="172"/>
      <c r="BF51" s="172"/>
      <c r="BG51" s="171"/>
      <c r="BH51" s="172">
        <v>1</v>
      </c>
      <c r="BI51" s="172">
        <v>21</v>
      </c>
      <c r="BJ51" s="172"/>
      <c r="BK51" s="172"/>
      <c r="BL51" s="171"/>
      <c r="BM51" s="172">
        <v>12</v>
      </c>
      <c r="BN51" s="172"/>
      <c r="BO51" s="165"/>
      <c r="BP51" s="176">
        <v>11</v>
      </c>
      <c r="BQ51" s="171"/>
      <c r="BR51" s="172">
        <v>19</v>
      </c>
      <c r="BS51" s="172"/>
      <c r="BT51" s="172"/>
      <c r="BU51" s="172"/>
      <c r="BV51" s="165"/>
      <c r="BW51" s="171">
        <v>19</v>
      </c>
      <c r="BX51" s="165"/>
      <c r="BY51" s="174" t="s">
        <v>1132</v>
      </c>
      <c r="BZ51" s="172"/>
      <c r="CA51" s="172">
        <v>11</v>
      </c>
      <c r="CB51" s="172"/>
      <c r="CC51" s="172"/>
      <c r="CD51" s="172">
        <v>2</v>
      </c>
      <c r="CE51" s="172">
        <v>2</v>
      </c>
      <c r="CF51" s="172">
        <v>2</v>
      </c>
      <c r="CG51" s="172">
        <v>0</v>
      </c>
      <c r="CH51" s="172">
        <v>0</v>
      </c>
      <c r="CI51" s="165">
        <v>4</v>
      </c>
      <c r="CJ51" s="171"/>
      <c r="CK51" s="165">
        <v>13</v>
      </c>
      <c r="CL51" s="171">
        <v>12</v>
      </c>
      <c r="CM51" s="165"/>
    </row>
    <row r="52" spans="1:91" x14ac:dyDescent="0.25">
      <c r="A52" t="s">
        <v>86</v>
      </c>
      <c r="B52">
        <v>47</v>
      </c>
      <c r="C52" t="s">
        <v>6</v>
      </c>
      <c r="D52" s="164">
        <v>11</v>
      </c>
      <c r="E52" s="57">
        <v>1</v>
      </c>
      <c r="F52" s="165">
        <v>3</v>
      </c>
      <c r="G52" s="164">
        <v>6</v>
      </c>
      <c r="H52" s="57">
        <v>13</v>
      </c>
      <c r="I52" s="57"/>
      <c r="J52" s="177"/>
      <c r="K52" s="57">
        <v>6</v>
      </c>
      <c r="L52" s="57">
        <v>17</v>
      </c>
      <c r="M52" s="57"/>
      <c r="N52" s="166"/>
      <c r="O52" s="167">
        <v>11</v>
      </c>
      <c r="P52" s="168">
        <v>3</v>
      </c>
      <c r="Q52" s="169"/>
      <c r="R52" s="168">
        <v>11</v>
      </c>
      <c r="S52" s="168"/>
      <c r="T52" s="168"/>
      <c r="U52" s="170">
        <v>5</v>
      </c>
      <c r="V52" s="171">
        <v>4</v>
      </c>
      <c r="W52" s="172">
        <v>1</v>
      </c>
      <c r="X52" s="172">
        <v>9</v>
      </c>
      <c r="Y52" s="172">
        <v>8</v>
      </c>
      <c r="Z52" s="172">
        <v>2</v>
      </c>
      <c r="AA52" s="165"/>
      <c r="AB52" s="171"/>
      <c r="AC52" s="172">
        <v>10</v>
      </c>
      <c r="AD52" s="165"/>
      <c r="AE52" s="165">
        <v>11</v>
      </c>
      <c r="AF52" s="171">
        <v>0</v>
      </c>
      <c r="AG52" s="165">
        <v>13</v>
      </c>
      <c r="AH52" s="171"/>
      <c r="AI52" s="173" t="s">
        <v>1132</v>
      </c>
      <c r="AJ52" s="172">
        <v>9</v>
      </c>
      <c r="AK52" s="172"/>
      <c r="AL52" s="172"/>
      <c r="AM52" s="172">
        <v>2</v>
      </c>
      <c r="AN52" s="165">
        <v>4</v>
      </c>
      <c r="AO52" s="171"/>
      <c r="AP52" s="172"/>
      <c r="AQ52" s="172">
        <v>11</v>
      </c>
      <c r="AR52" s="165"/>
      <c r="AS52" s="171">
        <v>12</v>
      </c>
      <c r="AT52" s="165"/>
      <c r="AU52" s="174" t="s">
        <v>1132</v>
      </c>
      <c r="AV52" s="172"/>
      <c r="AW52" s="172">
        <v>11</v>
      </c>
      <c r="AX52" s="175"/>
      <c r="AY52" s="165">
        <v>7</v>
      </c>
      <c r="AZ52" s="176">
        <v>15</v>
      </c>
      <c r="BA52" s="174" t="s">
        <v>1132</v>
      </c>
      <c r="BB52" s="172">
        <v>19</v>
      </c>
      <c r="BC52" s="172"/>
      <c r="BD52" s="172"/>
      <c r="BE52" s="172"/>
      <c r="BF52" s="172"/>
      <c r="BG52" s="171"/>
      <c r="BH52" s="172">
        <v>1</v>
      </c>
      <c r="BI52" s="172">
        <v>20</v>
      </c>
      <c r="BJ52" s="172"/>
      <c r="BK52" s="172"/>
      <c r="BL52" s="171"/>
      <c r="BM52" s="172">
        <v>10</v>
      </c>
      <c r="BN52" s="172"/>
      <c r="BO52" s="165"/>
      <c r="BP52" s="176">
        <v>11</v>
      </c>
      <c r="BQ52" s="171"/>
      <c r="BR52" s="172">
        <v>18</v>
      </c>
      <c r="BS52" s="172"/>
      <c r="BT52" s="172"/>
      <c r="BU52" s="172"/>
      <c r="BV52" s="165"/>
      <c r="BW52" s="171">
        <v>17</v>
      </c>
      <c r="BX52" s="165"/>
      <c r="BY52" s="174" t="s">
        <v>1132</v>
      </c>
      <c r="BZ52" s="172"/>
      <c r="CA52" s="172">
        <v>14</v>
      </c>
      <c r="CB52" s="172"/>
      <c r="CC52" s="172"/>
      <c r="CD52" s="172">
        <v>2</v>
      </c>
      <c r="CE52" s="172">
        <v>2</v>
      </c>
      <c r="CF52" s="172">
        <v>2</v>
      </c>
      <c r="CG52" s="172">
        <v>0</v>
      </c>
      <c r="CH52" s="172">
        <v>0</v>
      </c>
      <c r="CI52" s="165">
        <v>4</v>
      </c>
      <c r="CJ52" s="171"/>
      <c r="CK52" s="165">
        <v>10</v>
      </c>
      <c r="CL52" s="171">
        <v>11</v>
      </c>
      <c r="CM52" s="165"/>
    </row>
    <row r="53" spans="1:91" x14ac:dyDescent="0.25">
      <c r="A53" t="s">
        <v>122</v>
      </c>
      <c r="B53">
        <v>48</v>
      </c>
      <c r="C53" t="s">
        <v>6</v>
      </c>
      <c r="D53" s="164">
        <v>12</v>
      </c>
      <c r="E53" s="57">
        <v>1</v>
      </c>
      <c r="F53" s="165">
        <v>3</v>
      </c>
      <c r="G53" s="164">
        <v>6</v>
      </c>
      <c r="H53" s="57">
        <v>14</v>
      </c>
      <c r="I53" s="57"/>
      <c r="J53" s="177"/>
      <c r="K53" s="57">
        <v>6</v>
      </c>
      <c r="L53" s="57">
        <v>16</v>
      </c>
      <c r="M53" s="57"/>
      <c r="N53" s="166"/>
      <c r="O53" s="167">
        <v>11</v>
      </c>
      <c r="P53" s="168">
        <v>3</v>
      </c>
      <c r="Q53" s="169"/>
      <c r="R53" s="168">
        <v>11</v>
      </c>
      <c r="S53" s="168"/>
      <c r="T53" s="168"/>
      <c r="U53" s="170">
        <v>5</v>
      </c>
      <c r="V53" s="171">
        <v>4</v>
      </c>
      <c r="W53" s="172">
        <v>1</v>
      </c>
      <c r="X53" s="172">
        <v>8</v>
      </c>
      <c r="Y53" s="172">
        <v>8</v>
      </c>
      <c r="Z53" s="172">
        <v>2</v>
      </c>
      <c r="AA53" s="165"/>
      <c r="AB53" s="171"/>
      <c r="AC53" s="172">
        <v>10</v>
      </c>
      <c r="AD53" s="165"/>
      <c r="AE53" s="165">
        <v>11</v>
      </c>
      <c r="AF53" s="171">
        <v>0</v>
      </c>
      <c r="AG53" s="165">
        <v>13</v>
      </c>
      <c r="AH53" s="171"/>
      <c r="AI53" s="172">
        <v>1</v>
      </c>
      <c r="AJ53" s="172">
        <v>8</v>
      </c>
      <c r="AK53" s="172"/>
      <c r="AL53" s="172"/>
      <c r="AM53" s="172">
        <v>2</v>
      </c>
      <c r="AN53" s="165">
        <v>4</v>
      </c>
      <c r="AO53" s="171"/>
      <c r="AP53" s="172"/>
      <c r="AQ53" s="172">
        <v>11</v>
      </c>
      <c r="AR53" s="165"/>
      <c r="AS53" s="171">
        <v>12</v>
      </c>
      <c r="AT53" s="165"/>
      <c r="AU53" s="174" t="s">
        <v>1132</v>
      </c>
      <c r="AV53" s="172"/>
      <c r="AW53" s="172">
        <v>13</v>
      </c>
      <c r="AX53" s="175"/>
      <c r="AY53" s="165">
        <v>7</v>
      </c>
      <c r="AZ53" s="176">
        <v>14</v>
      </c>
      <c r="BA53" s="174" t="s">
        <v>1132</v>
      </c>
      <c r="BB53" s="172">
        <v>16</v>
      </c>
      <c r="BC53" s="172"/>
      <c r="BD53" s="172"/>
      <c r="BE53" s="172"/>
      <c r="BF53" s="172"/>
      <c r="BG53" s="171"/>
      <c r="BH53" s="172">
        <v>1</v>
      </c>
      <c r="BI53" s="172">
        <v>23</v>
      </c>
      <c r="BJ53" s="172"/>
      <c r="BK53" s="172"/>
      <c r="BL53" s="171"/>
      <c r="BM53" s="172">
        <v>11</v>
      </c>
      <c r="BN53" s="172"/>
      <c r="BO53" s="165"/>
      <c r="BP53" s="176">
        <v>11</v>
      </c>
      <c r="BQ53" s="171"/>
      <c r="BR53" s="172">
        <v>18</v>
      </c>
      <c r="BS53" s="172"/>
      <c r="BT53" s="172"/>
      <c r="BU53" s="172"/>
      <c r="BV53" s="165"/>
      <c r="BW53" s="171">
        <v>18</v>
      </c>
      <c r="BX53" s="165"/>
      <c r="BY53" s="174" t="s">
        <v>1132</v>
      </c>
      <c r="BZ53" s="172"/>
      <c r="CA53" s="172">
        <v>11</v>
      </c>
      <c r="CB53" s="172"/>
      <c r="CC53" s="172"/>
      <c r="CD53" s="172">
        <v>2</v>
      </c>
      <c r="CE53" s="172">
        <v>2</v>
      </c>
      <c r="CF53" s="172">
        <v>2</v>
      </c>
      <c r="CG53" s="172">
        <v>0</v>
      </c>
      <c r="CH53" s="172">
        <v>0</v>
      </c>
      <c r="CI53" s="165">
        <v>4</v>
      </c>
      <c r="CJ53" s="171"/>
      <c r="CK53" s="165">
        <v>11</v>
      </c>
      <c r="CL53" s="171">
        <v>11</v>
      </c>
      <c r="CM53" s="165"/>
    </row>
    <row r="54" spans="1:91" x14ac:dyDescent="0.25">
      <c r="A54" t="s">
        <v>49</v>
      </c>
      <c r="B54">
        <v>49</v>
      </c>
      <c r="C54" t="s">
        <v>6</v>
      </c>
      <c r="D54" s="164">
        <v>12</v>
      </c>
      <c r="E54" s="57">
        <v>1</v>
      </c>
      <c r="F54" s="165">
        <v>3</v>
      </c>
      <c r="G54" s="164">
        <v>6</v>
      </c>
      <c r="H54" s="57">
        <v>13</v>
      </c>
      <c r="I54" s="57"/>
      <c r="J54" s="177"/>
      <c r="K54" s="57">
        <v>6</v>
      </c>
      <c r="L54" s="57">
        <v>14</v>
      </c>
      <c r="M54" s="57"/>
      <c r="N54" s="166"/>
      <c r="O54" s="167">
        <v>10</v>
      </c>
      <c r="P54" s="168">
        <v>3</v>
      </c>
      <c r="Q54" s="169"/>
      <c r="R54" s="168">
        <v>11</v>
      </c>
      <c r="S54" s="168"/>
      <c r="T54" s="168"/>
      <c r="U54" s="170">
        <v>5</v>
      </c>
      <c r="V54" s="171">
        <v>4</v>
      </c>
      <c r="W54" s="172">
        <v>1</v>
      </c>
      <c r="X54" s="172">
        <v>9</v>
      </c>
      <c r="Y54" s="172">
        <v>8</v>
      </c>
      <c r="Z54" s="172">
        <v>2</v>
      </c>
      <c r="AA54" s="165"/>
      <c r="AB54" s="171"/>
      <c r="AC54" s="172">
        <v>10</v>
      </c>
      <c r="AD54" s="165"/>
      <c r="AE54" s="165">
        <v>11</v>
      </c>
      <c r="AF54" s="171">
        <v>0</v>
      </c>
      <c r="AG54" s="165">
        <v>13</v>
      </c>
      <c r="AH54" s="171"/>
      <c r="AI54" s="173" t="s">
        <v>1132</v>
      </c>
      <c r="AJ54" s="172">
        <v>8</v>
      </c>
      <c r="AK54" s="172"/>
      <c r="AL54" s="172"/>
      <c r="AM54" s="172">
        <v>2</v>
      </c>
      <c r="AN54" s="165">
        <v>4</v>
      </c>
      <c r="AO54" s="171"/>
      <c r="AP54" s="172"/>
      <c r="AQ54" s="172">
        <v>10</v>
      </c>
      <c r="AR54" s="165"/>
      <c r="AS54" s="171">
        <v>13</v>
      </c>
      <c r="AT54" s="165"/>
      <c r="AU54" s="174" t="s">
        <v>1132</v>
      </c>
      <c r="AV54" s="172"/>
      <c r="AW54" s="172">
        <v>12</v>
      </c>
      <c r="AX54" s="175"/>
      <c r="AY54" s="165">
        <v>7</v>
      </c>
      <c r="AZ54" s="176">
        <v>16</v>
      </c>
      <c r="BA54" s="174" t="s">
        <v>1132</v>
      </c>
      <c r="BB54" s="172">
        <v>16</v>
      </c>
      <c r="BC54" s="172"/>
      <c r="BD54" s="172"/>
      <c r="BE54" s="172"/>
      <c r="BF54" s="172"/>
      <c r="BG54" s="171"/>
      <c r="BH54" s="172">
        <v>1</v>
      </c>
      <c r="BI54" s="172">
        <v>24</v>
      </c>
      <c r="BJ54" s="172"/>
      <c r="BK54" s="172"/>
      <c r="BL54" s="171"/>
      <c r="BM54" s="172">
        <v>11</v>
      </c>
      <c r="BN54" s="172"/>
      <c r="BO54" s="165"/>
      <c r="BP54" s="176">
        <v>12</v>
      </c>
      <c r="BQ54" s="171"/>
      <c r="BR54" s="172">
        <v>16</v>
      </c>
      <c r="BS54" s="172"/>
      <c r="BT54" s="172"/>
      <c r="BU54" s="172"/>
      <c r="BV54" s="165"/>
      <c r="BW54" s="171">
        <v>15</v>
      </c>
      <c r="BX54" s="165"/>
      <c r="BY54" s="174" t="s">
        <v>1132</v>
      </c>
      <c r="BZ54" s="172"/>
      <c r="CA54" s="172">
        <v>11</v>
      </c>
      <c r="CB54" s="172"/>
      <c r="CC54" s="172"/>
      <c r="CD54" s="172">
        <v>2</v>
      </c>
      <c r="CE54" s="172">
        <v>2</v>
      </c>
      <c r="CF54" s="172">
        <v>2</v>
      </c>
      <c r="CG54" s="172">
        <v>0</v>
      </c>
      <c r="CH54" s="172">
        <v>0</v>
      </c>
      <c r="CI54" s="165">
        <v>4</v>
      </c>
      <c r="CJ54" s="171"/>
      <c r="CK54" s="165">
        <v>10</v>
      </c>
      <c r="CL54" s="171">
        <v>12</v>
      </c>
      <c r="CM54" s="165"/>
    </row>
    <row r="55" spans="1:91" x14ac:dyDescent="0.25">
      <c r="A55" t="s">
        <v>45</v>
      </c>
      <c r="B55">
        <v>50</v>
      </c>
      <c r="C55" t="s">
        <v>6</v>
      </c>
      <c r="D55" s="164">
        <v>12</v>
      </c>
      <c r="E55" s="57">
        <v>1</v>
      </c>
      <c r="F55" s="165">
        <v>3</v>
      </c>
      <c r="G55" s="164">
        <v>6</v>
      </c>
      <c r="H55" s="57">
        <v>17</v>
      </c>
      <c r="I55" s="57"/>
      <c r="J55" s="177"/>
      <c r="K55" s="57">
        <v>6</v>
      </c>
      <c r="L55" s="57">
        <v>17</v>
      </c>
      <c r="M55" s="57"/>
      <c r="N55" s="166"/>
      <c r="O55" s="167">
        <v>11</v>
      </c>
      <c r="P55" s="168">
        <v>3</v>
      </c>
      <c r="Q55" s="169"/>
      <c r="R55" s="168">
        <v>11</v>
      </c>
      <c r="S55" s="168"/>
      <c r="T55" s="168"/>
      <c r="U55" s="170">
        <v>5</v>
      </c>
      <c r="V55" s="171">
        <v>4</v>
      </c>
      <c r="W55" s="172">
        <v>1</v>
      </c>
      <c r="X55" s="172">
        <v>9</v>
      </c>
      <c r="Y55" s="172">
        <v>8</v>
      </c>
      <c r="Z55" s="172">
        <v>2</v>
      </c>
      <c r="AA55" s="165"/>
      <c r="AB55" s="171"/>
      <c r="AC55" s="172">
        <v>11</v>
      </c>
      <c r="AD55" s="165"/>
      <c r="AE55" s="165">
        <v>11</v>
      </c>
      <c r="AF55" s="171">
        <v>0</v>
      </c>
      <c r="AG55" s="165">
        <v>12</v>
      </c>
      <c r="AH55" s="171"/>
      <c r="AI55" s="173" t="s">
        <v>1132</v>
      </c>
      <c r="AJ55" s="172">
        <v>8</v>
      </c>
      <c r="AK55" s="172"/>
      <c r="AL55" s="172"/>
      <c r="AM55" s="172">
        <v>2</v>
      </c>
      <c r="AN55" s="165">
        <v>4</v>
      </c>
      <c r="AO55" s="171"/>
      <c r="AP55" s="172"/>
      <c r="AQ55" s="172">
        <v>9</v>
      </c>
      <c r="AR55" s="165"/>
      <c r="AS55" s="171">
        <v>11</v>
      </c>
      <c r="AT55" s="165"/>
      <c r="AU55" s="174" t="s">
        <v>1132</v>
      </c>
      <c r="AV55" s="172"/>
      <c r="AW55" s="172">
        <v>12</v>
      </c>
      <c r="AX55" s="175"/>
      <c r="AY55" s="165">
        <v>7</v>
      </c>
      <c r="AZ55" s="176">
        <v>15</v>
      </c>
      <c r="BA55" s="174" t="s">
        <v>1132</v>
      </c>
      <c r="BB55" s="172">
        <v>16</v>
      </c>
      <c r="BC55" s="172"/>
      <c r="BD55" s="172"/>
      <c r="BE55" s="172"/>
      <c r="BF55" s="172"/>
      <c r="BG55" s="171"/>
      <c r="BH55" s="172">
        <v>1</v>
      </c>
      <c r="BI55" s="172">
        <v>22</v>
      </c>
      <c r="BJ55" s="172"/>
      <c r="BK55" s="172"/>
      <c r="BL55" s="171"/>
      <c r="BM55" s="172">
        <v>12</v>
      </c>
      <c r="BN55" s="172"/>
      <c r="BO55" s="165"/>
      <c r="BP55" s="176">
        <v>12</v>
      </c>
      <c r="BQ55" s="171"/>
      <c r="BR55" s="172">
        <v>16</v>
      </c>
      <c r="BS55" s="172"/>
      <c r="BT55" s="172"/>
      <c r="BU55" s="172"/>
      <c r="BV55" s="165"/>
      <c r="BW55" s="171">
        <v>18</v>
      </c>
      <c r="BX55" s="165"/>
      <c r="BY55" s="174" t="s">
        <v>1132</v>
      </c>
      <c r="BZ55" s="172"/>
      <c r="CA55" s="172">
        <v>10</v>
      </c>
      <c r="CB55" s="172"/>
      <c r="CC55" s="172"/>
      <c r="CD55" s="172">
        <v>2</v>
      </c>
      <c r="CE55" s="172">
        <v>2</v>
      </c>
      <c r="CF55" s="172">
        <v>2</v>
      </c>
      <c r="CG55" s="172">
        <v>0</v>
      </c>
      <c r="CH55" s="172">
        <v>0</v>
      </c>
      <c r="CI55" s="165">
        <v>4</v>
      </c>
      <c r="CJ55" s="171"/>
      <c r="CK55" s="165">
        <v>9</v>
      </c>
      <c r="CL55" s="171">
        <v>12</v>
      </c>
      <c r="CM55" s="165"/>
    </row>
    <row r="56" spans="1:91" x14ac:dyDescent="0.25">
      <c r="A56" t="s">
        <v>70</v>
      </c>
      <c r="B56">
        <v>51</v>
      </c>
      <c r="C56" t="s">
        <v>145</v>
      </c>
      <c r="D56" s="164">
        <v>11</v>
      </c>
      <c r="E56" s="57">
        <v>1</v>
      </c>
      <c r="F56" s="165">
        <v>3</v>
      </c>
      <c r="G56" s="164">
        <v>6</v>
      </c>
      <c r="H56" s="57">
        <v>14</v>
      </c>
      <c r="I56" s="57"/>
      <c r="J56" s="177"/>
      <c r="K56" s="57">
        <v>6</v>
      </c>
      <c r="L56" s="57">
        <v>16</v>
      </c>
      <c r="M56" s="57"/>
      <c r="N56" s="166"/>
      <c r="O56" s="167">
        <v>10</v>
      </c>
      <c r="P56" s="168">
        <v>3</v>
      </c>
      <c r="Q56" s="169"/>
      <c r="R56" s="168">
        <v>12</v>
      </c>
      <c r="S56" s="168"/>
      <c r="T56" s="168"/>
      <c r="U56" s="170">
        <v>5</v>
      </c>
      <c r="V56" s="171">
        <v>4</v>
      </c>
      <c r="W56" s="172">
        <v>1</v>
      </c>
      <c r="X56" s="172">
        <v>10</v>
      </c>
      <c r="Y56" s="172">
        <v>8</v>
      </c>
      <c r="Z56" s="172">
        <v>2</v>
      </c>
      <c r="AA56" s="165"/>
      <c r="AB56" s="171"/>
      <c r="AC56" s="172">
        <v>10</v>
      </c>
      <c r="AD56" s="165"/>
      <c r="AE56" s="165">
        <v>11</v>
      </c>
      <c r="AF56" s="171">
        <v>0</v>
      </c>
      <c r="AG56" s="165">
        <v>12</v>
      </c>
      <c r="AH56" s="171"/>
      <c r="AI56" s="173" t="s">
        <v>1132</v>
      </c>
      <c r="AJ56" s="172">
        <v>8</v>
      </c>
      <c r="AK56" s="172"/>
      <c r="AL56" s="172"/>
      <c r="AM56" s="172">
        <v>2</v>
      </c>
      <c r="AN56" s="165">
        <v>4</v>
      </c>
      <c r="AO56" s="171"/>
      <c r="AP56" s="172"/>
      <c r="AQ56" s="172">
        <v>11</v>
      </c>
      <c r="AR56" s="178" t="s">
        <v>144</v>
      </c>
      <c r="AS56" s="171">
        <v>12</v>
      </c>
      <c r="AT56" s="165"/>
      <c r="AU56" s="174" t="s">
        <v>1132</v>
      </c>
      <c r="AV56" s="172"/>
      <c r="AW56" s="172">
        <v>12</v>
      </c>
      <c r="AX56" s="175"/>
      <c r="AY56" s="165">
        <v>8</v>
      </c>
      <c r="AZ56" s="176">
        <v>14</v>
      </c>
      <c r="BA56" s="174" t="s">
        <v>1132</v>
      </c>
      <c r="BB56" s="172">
        <v>17</v>
      </c>
      <c r="BC56" s="184">
        <v>1</v>
      </c>
      <c r="BD56" s="184">
        <v>2</v>
      </c>
      <c r="BF56" s="172"/>
      <c r="BG56" s="171"/>
      <c r="BH56" s="172">
        <v>1</v>
      </c>
      <c r="BI56" s="172">
        <v>26</v>
      </c>
      <c r="BJ56" s="172"/>
      <c r="BK56" s="172"/>
      <c r="BL56" s="171"/>
      <c r="BM56" s="172">
        <v>11</v>
      </c>
      <c r="BN56" s="172"/>
      <c r="BO56" s="165"/>
      <c r="BP56" s="176">
        <v>12</v>
      </c>
      <c r="BQ56" s="171"/>
      <c r="BR56" s="172">
        <v>19</v>
      </c>
      <c r="BS56" s="172"/>
      <c r="BT56" s="172"/>
      <c r="BU56" s="172"/>
      <c r="BV56" s="165"/>
      <c r="BW56" s="171">
        <v>15</v>
      </c>
      <c r="BX56" s="165"/>
      <c r="BY56" s="174" t="s">
        <v>1132</v>
      </c>
      <c r="BZ56" s="172"/>
      <c r="CA56" s="172">
        <v>10</v>
      </c>
      <c r="CB56" s="172"/>
      <c r="CC56" s="172"/>
      <c r="CD56" s="172">
        <v>2</v>
      </c>
      <c r="CE56" s="172">
        <v>2</v>
      </c>
      <c r="CF56" s="172">
        <v>2</v>
      </c>
      <c r="CG56" s="172">
        <v>0</v>
      </c>
      <c r="CH56" s="172">
        <v>0</v>
      </c>
      <c r="CI56" s="165">
        <v>4</v>
      </c>
      <c r="CJ56" s="171"/>
      <c r="CK56" s="165">
        <v>9</v>
      </c>
      <c r="CL56" s="171">
        <v>12</v>
      </c>
      <c r="CM56" s="165"/>
    </row>
    <row r="57" spans="1:91" x14ac:dyDescent="0.25">
      <c r="A57" t="s">
        <v>136</v>
      </c>
      <c r="B57">
        <v>52</v>
      </c>
      <c r="C57" t="s">
        <v>145</v>
      </c>
      <c r="D57" s="164">
        <v>11</v>
      </c>
      <c r="E57" s="57">
        <v>1</v>
      </c>
      <c r="F57" s="165">
        <v>3</v>
      </c>
      <c r="G57" s="164">
        <v>6</v>
      </c>
      <c r="H57" s="57">
        <v>14</v>
      </c>
      <c r="I57" s="57"/>
      <c r="J57" s="177"/>
      <c r="K57" s="57">
        <v>6</v>
      </c>
      <c r="L57" s="57">
        <v>19</v>
      </c>
      <c r="M57" s="57"/>
      <c r="N57" s="166"/>
      <c r="O57" s="167">
        <v>10</v>
      </c>
      <c r="P57" s="168">
        <v>3</v>
      </c>
      <c r="Q57" s="169"/>
      <c r="R57" s="168">
        <v>12</v>
      </c>
      <c r="S57" s="168"/>
      <c r="T57" s="168"/>
      <c r="U57" s="170">
        <v>5</v>
      </c>
      <c r="V57" s="171">
        <v>4</v>
      </c>
      <c r="W57" s="172">
        <v>1</v>
      </c>
      <c r="X57" s="172">
        <v>9</v>
      </c>
      <c r="Y57" s="172">
        <v>8</v>
      </c>
      <c r="Z57" s="172">
        <v>2</v>
      </c>
      <c r="AA57" s="165"/>
      <c r="AB57" s="171"/>
      <c r="AC57" s="172">
        <v>10</v>
      </c>
      <c r="AD57" s="165"/>
      <c r="AE57" s="165">
        <v>11</v>
      </c>
      <c r="AF57" s="171">
        <v>0</v>
      </c>
      <c r="AG57" s="165">
        <v>12</v>
      </c>
      <c r="AH57" s="171"/>
      <c r="AI57" s="173" t="s">
        <v>1132</v>
      </c>
      <c r="AJ57" s="172">
        <v>8</v>
      </c>
      <c r="AK57" s="172"/>
      <c r="AL57" s="172"/>
      <c r="AM57" s="172">
        <v>2</v>
      </c>
      <c r="AN57" s="165">
        <v>4</v>
      </c>
      <c r="AO57" s="171"/>
      <c r="AP57" s="172"/>
      <c r="AQ57" s="172">
        <v>10</v>
      </c>
      <c r="AR57" s="178" t="s">
        <v>144</v>
      </c>
      <c r="AS57" s="171">
        <v>12</v>
      </c>
      <c r="AT57" s="165"/>
      <c r="AU57" s="174" t="s">
        <v>1132</v>
      </c>
      <c r="AV57" s="172"/>
      <c r="AW57" s="172">
        <v>12</v>
      </c>
      <c r="AX57" s="175"/>
      <c r="AY57" s="165">
        <v>8</v>
      </c>
      <c r="AZ57" s="176">
        <v>15</v>
      </c>
      <c r="BA57" s="174" t="s">
        <v>1132</v>
      </c>
      <c r="BB57" s="172">
        <v>15</v>
      </c>
      <c r="BC57" s="184">
        <v>1</v>
      </c>
      <c r="BD57" s="184">
        <v>2</v>
      </c>
      <c r="BF57" s="172"/>
      <c r="BG57" s="171"/>
      <c r="BH57" s="172">
        <v>1</v>
      </c>
      <c r="BI57" s="172">
        <v>25</v>
      </c>
      <c r="BJ57" s="172"/>
      <c r="BK57" s="172"/>
      <c r="BL57" s="171"/>
      <c r="BM57" s="172">
        <v>11</v>
      </c>
      <c r="BN57" s="172"/>
      <c r="BO57" s="165"/>
      <c r="BP57" s="176">
        <v>13</v>
      </c>
      <c r="BQ57" s="171"/>
      <c r="BR57" s="172">
        <v>18</v>
      </c>
      <c r="BS57" s="172"/>
      <c r="BT57" s="172"/>
      <c r="BU57" s="172"/>
      <c r="BV57" s="165"/>
      <c r="BW57" s="171">
        <v>16</v>
      </c>
      <c r="BX57" s="165"/>
      <c r="BY57" s="174" t="s">
        <v>1132</v>
      </c>
      <c r="BZ57" s="172"/>
      <c r="CA57" s="172">
        <v>10</v>
      </c>
      <c r="CB57" s="172"/>
      <c r="CC57" s="172"/>
      <c r="CD57" s="172">
        <v>2</v>
      </c>
      <c r="CE57" s="172">
        <v>2</v>
      </c>
      <c r="CF57" s="172">
        <v>2</v>
      </c>
      <c r="CG57" s="172">
        <v>0</v>
      </c>
      <c r="CH57" s="172">
        <v>0</v>
      </c>
      <c r="CI57" s="165">
        <v>4</v>
      </c>
      <c r="CJ57" s="171"/>
      <c r="CK57" s="165">
        <v>9</v>
      </c>
      <c r="CL57" s="171">
        <v>11</v>
      </c>
      <c r="CM57" s="165"/>
    </row>
    <row r="58" spans="1:91" x14ac:dyDescent="0.25">
      <c r="A58" t="s">
        <v>130</v>
      </c>
      <c r="B58">
        <v>53</v>
      </c>
      <c r="C58" t="s">
        <v>290</v>
      </c>
      <c r="D58" s="164">
        <v>12</v>
      </c>
      <c r="E58" s="57">
        <v>1</v>
      </c>
      <c r="F58" s="165">
        <v>3</v>
      </c>
      <c r="G58" s="164">
        <v>6</v>
      </c>
      <c r="H58" s="57">
        <v>16</v>
      </c>
      <c r="I58" s="57"/>
      <c r="J58" s="177"/>
      <c r="K58" s="57">
        <v>6</v>
      </c>
      <c r="L58" s="57">
        <v>18</v>
      </c>
      <c r="M58" s="57"/>
      <c r="N58" s="166"/>
      <c r="O58" s="167">
        <v>9</v>
      </c>
      <c r="P58" s="168">
        <v>3</v>
      </c>
      <c r="Q58" s="169"/>
      <c r="R58" s="168">
        <v>13</v>
      </c>
      <c r="S58" s="168"/>
      <c r="T58" s="168"/>
      <c r="U58" s="170">
        <v>5</v>
      </c>
      <c r="V58" s="171">
        <v>4</v>
      </c>
      <c r="W58" s="172">
        <v>1</v>
      </c>
      <c r="X58" s="172">
        <v>11</v>
      </c>
      <c r="Y58" s="172">
        <v>8</v>
      </c>
      <c r="Z58" s="172">
        <v>2</v>
      </c>
      <c r="AA58" s="165"/>
      <c r="AB58" s="171"/>
      <c r="AC58" s="172">
        <v>11</v>
      </c>
      <c r="AD58" s="165"/>
      <c r="AE58" s="165">
        <v>11</v>
      </c>
      <c r="AF58" s="171">
        <v>0</v>
      </c>
      <c r="AG58" s="165">
        <v>12</v>
      </c>
      <c r="AH58" s="171"/>
      <c r="AI58" s="173" t="s">
        <v>1132</v>
      </c>
      <c r="AJ58" s="172">
        <v>8</v>
      </c>
      <c r="AK58" s="172"/>
      <c r="AL58" s="172"/>
      <c r="AM58" s="172">
        <v>2</v>
      </c>
      <c r="AN58" s="165">
        <v>4</v>
      </c>
      <c r="AO58" s="171"/>
      <c r="AP58" s="172"/>
      <c r="AQ58" s="172">
        <v>9</v>
      </c>
      <c r="AR58" s="165"/>
      <c r="AS58" s="171">
        <v>12</v>
      </c>
      <c r="AT58" s="165"/>
      <c r="AU58" s="174" t="s">
        <v>1132</v>
      </c>
      <c r="AV58" s="172"/>
      <c r="AW58" s="172">
        <v>11</v>
      </c>
      <c r="AX58" s="175"/>
      <c r="AY58" s="165">
        <v>8</v>
      </c>
      <c r="AZ58" s="176">
        <v>13</v>
      </c>
      <c r="BA58" s="174" t="s">
        <v>1132</v>
      </c>
      <c r="BB58" s="172">
        <v>16</v>
      </c>
      <c r="BF58" s="172"/>
      <c r="BG58" s="171"/>
      <c r="BH58" s="172">
        <v>1</v>
      </c>
      <c r="BI58" s="172">
        <v>22</v>
      </c>
      <c r="BJ58" s="172"/>
      <c r="BK58" s="172"/>
      <c r="BL58" s="171"/>
      <c r="BM58" s="172">
        <v>12</v>
      </c>
      <c r="BN58" s="172"/>
      <c r="BO58" s="165"/>
      <c r="BP58" s="176">
        <v>13</v>
      </c>
      <c r="BQ58" s="171"/>
      <c r="BR58" s="172">
        <v>21</v>
      </c>
      <c r="BS58" s="172"/>
      <c r="BT58" s="172"/>
      <c r="BU58" s="172"/>
      <c r="BV58" s="165"/>
      <c r="BW58" s="171">
        <v>18</v>
      </c>
      <c r="BX58" s="165"/>
      <c r="BY58" s="174" t="s">
        <v>1132</v>
      </c>
      <c r="BZ58" s="172"/>
      <c r="CA58" s="172">
        <v>11</v>
      </c>
      <c r="CB58" s="172"/>
      <c r="CC58" s="172"/>
      <c r="CD58" s="172">
        <v>2</v>
      </c>
      <c r="CE58" s="172">
        <v>2</v>
      </c>
      <c r="CF58" s="172">
        <v>2</v>
      </c>
      <c r="CG58" s="172">
        <v>0</v>
      </c>
      <c r="CH58" s="172">
        <v>0</v>
      </c>
      <c r="CI58" s="165">
        <v>4</v>
      </c>
      <c r="CJ58" s="171"/>
      <c r="CK58" s="165">
        <v>9</v>
      </c>
      <c r="CL58" s="171">
        <v>11</v>
      </c>
      <c r="CM58" s="165"/>
    </row>
    <row r="59" spans="1:91" x14ac:dyDescent="0.25">
      <c r="A59" t="s">
        <v>63</v>
      </c>
      <c r="B59">
        <v>54</v>
      </c>
      <c r="C59" t="s">
        <v>290</v>
      </c>
      <c r="D59" s="164">
        <v>11</v>
      </c>
      <c r="E59" s="57">
        <v>1</v>
      </c>
      <c r="F59" s="165">
        <v>3</v>
      </c>
      <c r="G59" s="164">
        <v>6</v>
      </c>
      <c r="H59" s="57">
        <v>14</v>
      </c>
      <c r="I59" s="57"/>
      <c r="J59" s="177"/>
      <c r="K59" s="57">
        <v>6</v>
      </c>
      <c r="L59" s="57">
        <v>17</v>
      </c>
      <c r="M59" s="57"/>
      <c r="N59" s="166"/>
      <c r="O59" s="167">
        <v>9</v>
      </c>
      <c r="P59" s="168">
        <v>3</v>
      </c>
      <c r="Q59" s="169"/>
      <c r="R59" s="168">
        <v>12</v>
      </c>
      <c r="S59" s="168"/>
      <c r="T59" s="168"/>
      <c r="U59" s="170">
        <v>5</v>
      </c>
      <c r="V59" s="171">
        <v>4</v>
      </c>
      <c r="W59" s="172">
        <v>1</v>
      </c>
      <c r="X59" s="172">
        <v>13</v>
      </c>
      <c r="Y59" s="172">
        <v>8</v>
      </c>
      <c r="Z59" s="172">
        <v>2</v>
      </c>
      <c r="AA59" s="165"/>
      <c r="AB59" s="171"/>
      <c r="AC59" s="172">
        <v>10</v>
      </c>
      <c r="AD59" s="165"/>
      <c r="AE59" s="165">
        <v>11</v>
      </c>
      <c r="AF59" s="171">
        <v>0</v>
      </c>
      <c r="AG59" s="165">
        <v>13</v>
      </c>
      <c r="AH59" s="171"/>
      <c r="AI59" s="173" t="s">
        <v>1132</v>
      </c>
      <c r="AJ59" s="172">
        <v>9</v>
      </c>
      <c r="AK59" s="172"/>
      <c r="AL59" s="172"/>
      <c r="AM59" s="172">
        <v>2</v>
      </c>
      <c r="AN59" s="165">
        <v>4</v>
      </c>
      <c r="AO59" s="171"/>
      <c r="AP59" s="172"/>
      <c r="AQ59" s="172">
        <v>10</v>
      </c>
      <c r="AR59" s="165"/>
      <c r="AS59" s="171">
        <v>11</v>
      </c>
      <c r="AT59" s="165"/>
      <c r="AU59" s="174" t="s">
        <v>1132</v>
      </c>
      <c r="AV59" s="172"/>
      <c r="AW59" s="172">
        <v>11</v>
      </c>
      <c r="AX59" s="175"/>
      <c r="AY59" s="165">
        <v>8</v>
      </c>
      <c r="AZ59" s="176">
        <v>14</v>
      </c>
      <c r="BA59" s="174" t="s">
        <v>1132</v>
      </c>
      <c r="BB59" s="172">
        <v>17</v>
      </c>
      <c r="BF59" s="172"/>
      <c r="BG59" s="171"/>
      <c r="BH59" s="172">
        <v>1</v>
      </c>
      <c r="BI59" s="172">
        <v>21</v>
      </c>
      <c r="BJ59" s="172"/>
      <c r="BK59" s="172"/>
      <c r="BL59" s="171"/>
      <c r="BM59" s="172">
        <v>11</v>
      </c>
      <c r="BN59" s="172"/>
      <c r="BO59" s="165"/>
      <c r="BP59" s="176">
        <v>12</v>
      </c>
      <c r="BQ59" s="171"/>
      <c r="BR59" s="172">
        <v>15</v>
      </c>
      <c r="BS59" s="172"/>
      <c r="BT59" s="172"/>
      <c r="BU59" s="172"/>
      <c r="BV59" s="165"/>
      <c r="BW59" s="171">
        <v>18</v>
      </c>
      <c r="BX59" s="165"/>
      <c r="BY59" s="174" t="s">
        <v>1132</v>
      </c>
      <c r="BZ59" s="172"/>
      <c r="CA59" s="172">
        <v>12</v>
      </c>
      <c r="CB59" s="172"/>
      <c r="CC59" s="172"/>
      <c r="CD59" s="172">
        <v>2</v>
      </c>
      <c r="CE59" s="172">
        <v>2</v>
      </c>
      <c r="CF59" s="172">
        <v>2</v>
      </c>
      <c r="CG59" s="172">
        <v>0</v>
      </c>
      <c r="CH59" s="172">
        <v>0</v>
      </c>
      <c r="CI59" s="165">
        <v>4</v>
      </c>
      <c r="CJ59" s="171"/>
      <c r="CK59" s="165">
        <v>8</v>
      </c>
      <c r="CL59" s="171">
        <v>10</v>
      </c>
      <c r="CM59" s="165"/>
    </row>
    <row r="60" spans="1:91" x14ac:dyDescent="0.25">
      <c r="A60" t="s">
        <v>102</v>
      </c>
      <c r="B60">
        <v>55</v>
      </c>
      <c r="C60" t="s">
        <v>290</v>
      </c>
      <c r="D60" s="164">
        <v>11</v>
      </c>
      <c r="E60" s="57">
        <v>1</v>
      </c>
      <c r="F60" s="165">
        <v>3</v>
      </c>
      <c r="G60" s="164">
        <v>6</v>
      </c>
      <c r="H60" s="57">
        <v>14</v>
      </c>
      <c r="I60" s="57"/>
      <c r="J60" s="177"/>
      <c r="K60" s="57">
        <v>6</v>
      </c>
      <c r="L60" s="57">
        <v>17</v>
      </c>
      <c r="M60" s="57"/>
      <c r="N60" s="166"/>
      <c r="O60" s="167">
        <v>9</v>
      </c>
      <c r="P60" s="168">
        <v>3</v>
      </c>
      <c r="Q60" s="169"/>
      <c r="R60" s="168">
        <v>11</v>
      </c>
      <c r="S60" s="168"/>
      <c r="T60" s="168"/>
      <c r="U60" s="170">
        <v>5</v>
      </c>
      <c r="V60" s="171">
        <v>4</v>
      </c>
      <c r="W60" s="172">
        <v>1</v>
      </c>
      <c r="X60" s="172">
        <v>11</v>
      </c>
      <c r="Y60" s="172">
        <v>8</v>
      </c>
      <c r="Z60" s="172">
        <v>2</v>
      </c>
      <c r="AA60" s="165"/>
      <c r="AB60" s="171"/>
      <c r="AC60" s="172">
        <v>10</v>
      </c>
      <c r="AD60" s="165"/>
      <c r="AE60" s="165">
        <v>11</v>
      </c>
      <c r="AF60" s="171">
        <v>0</v>
      </c>
      <c r="AG60" s="165">
        <v>12</v>
      </c>
      <c r="AH60" s="171"/>
      <c r="AI60" s="173" t="s">
        <v>1132</v>
      </c>
      <c r="AJ60" s="172">
        <v>10</v>
      </c>
      <c r="AK60" s="172"/>
      <c r="AL60" s="172"/>
      <c r="AM60" s="172">
        <v>2</v>
      </c>
      <c r="AN60" s="165">
        <v>4</v>
      </c>
      <c r="AO60" s="171"/>
      <c r="AP60" s="172"/>
      <c r="AQ60" s="172">
        <v>9</v>
      </c>
      <c r="AR60" s="165"/>
      <c r="AS60" s="171">
        <v>14</v>
      </c>
      <c r="AT60" s="165"/>
      <c r="AU60" s="174" t="s">
        <v>1132</v>
      </c>
      <c r="AV60" s="172"/>
      <c r="AW60" s="172">
        <v>11</v>
      </c>
      <c r="AX60" s="175"/>
      <c r="AY60" s="165">
        <v>8</v>
      </c>
      <c r="AZ60" s="176">
        <v>13</v>
      </c>
      <c r="BA60" s="174" t="s">
        <v>1132</v>
      </c>
      <c r="BB60" s="172">
        <v>17</v>
      </c>
      <c r="BF60" s="172"/>
      <c r="BG60" s="171"/>
      <c r="BH60" s="172">
        <v>1</v>
      </c>
      <c r="BI60" s="172">
        <v>23</v>
      </c>
      <c r="BJ60" s="172"/>
      <c r="BK60" s="172"/>
      <c r="BL60" s="171"/>
      <c r="BM60" s="172">
        <v>12</v>
      </c>
      <c r="BN60" s="172"/>
      <c r="BO60" s="165"/>
      <c r="BP60" s="176">
        <v>13</v>
      </c>
      <c r="BQ60" s="171"/>
      <c r="BR60" s="172">
        <v>17</v>
      </c>
      <c r="BS60" s="172"/>
      <c r="BT60" s="172"/>
      <c r="BU60" s="172"/>
      <c r="BV60" s="165"/>
      <c r="BW60" s="171">
        <v>16</v>
      </c>
      <c r="BX60" s="165"/>
      <c r="BY60" s="174" t="s">
        <v>1132</v>
      </c>
      <c r="BZ60" s="172"/>
      <c r="CA60" s="172">
        <v>11</v>
      </c>
      <c r="CB60" s="172"/>
      <c r="CC60" s="172"/>
      <c r="CD60" s="172">
        <v>2</v>
      </c>
      <c r="CE60" s="172">
        <v>2</v>
      </c>
      <c r="CF60" s="172">
        <v>2</v>
      </c>
      <c r="CG60" s="172">
        <v>0</v>
      </c>
      <c r="CH60" s="172">
        <v>0</v>
      </c>
      <c r="CI60" s="165">
        <v>4</v>
      </c>
      <c r="CJ60" s="171"/>
      <c r="CK60" s="165">
        <v>9</v>
      </c>
      <c r="CL60" s="171">
        <v>11</v>
      </c>
      <c r="CM60" s="165"/>
    </row>
    <row r="61" spans="1:91" x14ac:dyDescent="0.25">
      <c r="A61" t="s">
        <v>68</v>
      </c>
      <c r="B61">
        <v>56</v>
      </c>
      <c r="C61" t="s">
        <v>284</v>
      </c>
      <c r="D61" s="164">
        <v>12</v>
      </c>
      <c r="E61" s="57">
        <v>1</v>
      </c>
      <c r="F61" s="165">
        <v>3</v>
      </c>
      <c r="G61" s="164">
        <v>6</v>
      </c>
      <c r="H61" s="57">
        <v>13</v>
      </c>
      <c r="I61" s="57"/>
      <c r="J61" s="177"/>
      <c r="K61" s="57">
        <v>6</v>
      </c>
      <c r="L61" s="57">
        <v>16</v>
      </c>
      <c r="M61" s="57"/>
      <c r="N61" s="166"/>
      <c r="O61" s="167">
        <v>10</v>
      </c>
      <c r="P61" s="168">
        <v>3</v>
      </c>
      <c r="Q61" s="169"/>
      <c r="R61" s="168">
        <v>11</v>
      </c>
      <c r="S61" s="168"/>
      <c r="T61" s="168"/>
      <c r="U61" s="170">
        <v>5</v>
      </c>
      <c r="V61" s="171">
        <v>4</v>
      </c>
      <c r="W61" s="172">
        <v>1</v>
      </c>
      <c r="X61" s="172">
        <v>11</v>
      </c>
      <c r="Y61" s="172">
        <v>8</v>
      </c>
      <c r="Z61" s="172">
        <v>2</v>
      </c>
      <c r="AA61" s="165"/>
      <c r="AB61" s="171"/>
      <c r="AC61" s="172">
        <v>10</v>
      </c>
      <c r="AD61" s="165"/>
      <c r="AE61" s="165">
        <v>11</v>
      </c>
      <c r="AF61" s="171">
        <v>0</v>
      </c>
      <c r="AG61" s="165">
        <v>12</v>
      </c>
      <c r="AH61" s="171"/>
      <c r="AI61" s="173" t="s">
        <v>1132</v>
      </c>
      <c r="AJ61" s="172">
        <v>9</v>
      </c>
      <c r="AK61" s="172"/>
      <c r="AL61" s="172"/>
      <c r="AM61" s="172">
        <v>2</v>
      </c>
      <c r="AN61" s="165">
        <v>4</v>
      </c>
      <c r="AO61" s="171"/>
      <c r="AP61" s="172"/>
      <c r="AQ61" s="172">
        <v>10</v>
      </c>
      <c r="AR61" s="165"/>
      <c r="AS61" s="171">
        <v>11</v>
      </c>
      <c r="AT61" s="165"/>
      <c r="AU61" s="174" t="s">
        <v>1132</v>
      </c>
      <c r="AV61" s="172"/>
      <c r="AW61" s="172">
        <v>11</v>
      </c>
      <c r="AX61" s="175"/>
      <c r="AY61" s="165">
        <v>8</v>
      </c>
      <c r="AZ61" s="176">
        <v>15</v>
      </c>
      <c r="BA61" s="174" t="s">
        <v>1132</v>
      </c>
      <c r="BB61" s="172">
        <v>19</v>
      </c>
      <c r="BE61" s="184">
        <v>1</v>
      </c>
      <c r="BF61" s="172"/>
      <c r="BG61" s="171"/>
      <c r="BH61" s="172">
        <v>1</v>
      </c>
      <c r="BI61" s="172">
        <v>22</v>
      </c>
      <c r="BJ61" s="172"/>
      <c r="BK61" s="172"/>
      <c r="BL61" s="171"/>
      <c r="BM61" s="172">
        <v>12</v>
      </c>
      <c r="BN61" s="172"/>
      <c r="BO61" s="165"/>
      <c r="BP61" s="176">
        <v>15</v>
      </c>
      <c r="BQ61" s="171"/>
      <c r="BR61" s="172">
        <v>18</v>
      </c>
      <c r="BS61" s="172"/>
      <c r="BT61" s="172"/>
      <c r="BU61" s="172"/>
      <c r="BV61" s="165"/>
      <c r="BW61" s="171">
        <v>19</v>
      </c>
      <c r="BX61" s="165"/>
      <c r="BY61" s="174" t="s">
        <v>1132</v>
      </c>
      <c r="BZ61" s="172"/>
      <c r="CA61" s="172">
        <v>11</v>
      </c>
      <c r="CB61" s="172"/>
      <c r="CC61" s="172"/>
      <c r="CD61" s="172">
        <v>2</v>
      </c>
      <c r="CE61" s="172">
        <v>2</v>
      </c>
      <c r="CF61" s="172">
        <v>2</v>
      </c>
      <c r="CG61" s="172">
        <v>0</v>
      </c>
      <c r="CH61" s="172">
        <v>0</v>
      </c>
      <c r="CI61" s="165">
        <v>4</v>
      </c>
      <c r="CJ61" s="171"/>
      <c r="CK61" s="165">
        <v>9</v>
      </c>
      <c r="CL61" s="171">
        <v>11</v>
      </c>
      <c r="CM61" s="165"/>
    </row>
    <row r="62" spans="1:91" x14ac:dyDescent="0.25">
      <c r="A62" t="s">
        <v>71</v>
      </c>
      <c r="B62">
        <v>57</v>
      </c>
      <c r="C62" t="s">
        <v>284</v>
      </c>
      <c r="D62" s="164">
        <v>11</v>
      </c>
      <c r="E62" s="57">
        <v>1</v>
      </c>
      <c r="F62" s="165">
        <v>3</v>
      </c>
      <c r="G62" s="164">
        <v>6</v>
      </c>
      <c r="H62" s="57">
        <v>16</v>
      </c>
      <c r="I62" s="57"/>
      <c r="J62" s="177"/>
      <c r="K62" s="57">
        <v>6</v>
      </c>
      <c r="L62" s="57">
        <v>17</v>
      </c>
      <c r="M62" s="57"/>
      <c r="N62" s="166"/>
      <c r="O62" s="167">
        <v>10</v>
      </c>
      <c r="P62" s="168">
        <v>3</v>
      </c>
      <c r="Q62" s="169"/>
      <c r="R62" s="168">
        <v>13</v>
      </c>
      <c r="S62" s="168"/>
      <c r="T62" s="168"/>
      <c r="U62" s="170">
        <v>4</v>
      </c>
      <c r="V62" s="171">
        <v>4</v>
      </c>
      <c r="W62" s="172">
        <v>1</v>
      </c>
      <c r="X62" s="172">
        <v>10</v>
      </c>
      <c r="Y62" s="172">
        <v>8</v>
      </c>
      <c r="Z62" s="172">
        <v>2</v>
      </c>
      <c r="AA62" s="165"/>
      <c r="AB62" s="171"/>
      <c r="AC62" s="172">
        <v>10</v>
      </c>
      <c r="AD62" s="165"/>
      <c r="AE62" s="165">
        <v>11</v>
      </c>
      <c r="AF62" s="171">
        <v>0</v>
      </c>
      <c r="AG62" s="165">
        <v>12</v>
      </c>
      <c r="AH62" s="171"/>
      <c r="AI62" s="173" t="s">
        <v>1132</v>
      </c>
      <c r="AJ62" s="172">
        <v>9</v>
      </c>
      <c r="AK62" s="172"/>
      <c r="AL62" s="172"/>
      <c r="AM62" s="172">
        <v>2</v>
      </c>
      <c r="AN62" s="165">
        <v>4</v>
      </c>
      <c r="AO62" s="171"/>
      <c r="AP62" s="172"/>
      <c r="AQ62" s="172">
        <v>9</v>
      </c>
      <c r="AR62" s="165"/>
      <c r="AS62" s="171">
        <v>11</v>
      </c>
      <c r="AT62" s="165"/>
      <c r="AU62" s="174" t="s">
        <v>1132</v>
      </c>
      <c r="AV62" s="172"/>
      <c r="AW62" s="172">
        <v>12</v>
      </c>
      <c r="AX62" s="175"/>
      <c r="AY62" s="165">
        <v>7</v>
      </c>
      <c r="AZ62" s="176">
        <v>14</v>
      </c>
      <c r="BA62" s="174" t="s">
        <v>1132</v>
      </c>
      <c r="BB62" s="172">
        <v>15</v>
      </c>
      <c r="BE62" s="184">
        <v>1</v>
      </c>
      <c r="BF62" s="172"/>
      <c r="BG62" s="171"/>
      <c r="BH62" s="172">
        <v>2</v>
      </c>
      <c r="BI62" s="172">
        <v>21</v>
      </c>
      <c r="BJ62" s="172"/>
      <c r="BK62" s="172"/>
      <c r="BL62" s="171"/>
      <c r="BM62" s="172">
        <v>11</v>
      </c>
      <c r="BN62" s="172"/>
      <c r="BO62" s="165"/>
      <c r="BP62" s="176">
        <v>12</v>
      </c>
      <c r="BQ62" s="171"/>
      <c r="BR62" s="172">
        <v>16</v>
      </c>
      <c r="BS62" s="172"/>
      <c r="BT62" s="172"/>
      <c r="BU62" s="172"/>
      <c r="BV62" s="165"/>
      <c r="BW62" s="171">
        <v>17</v>
      </c>
      <c r="BX62" s="165"/>
      <c r="BY62" s="174" t="s">
        <v>1132</v>
      </c>
      <c r="BZ62" s="172"/>
      <c r="CA62" s="172">
        <v>12</v>
      </c>
      <c r="CB62" s="172"/>
      <c r="CC62" s="172"/>
      <c r="CD62" s="172">
        <v>2</v>
      </c>
      <c r="CE62" s="172">
        <v>2</v>
      </c>
      <c r="CF62" s="172">
        <v>2</v>
      </c>
      <c r="CG62" s="172">
        <v>0</v>
      </c>
      <c r="CH62" s="172">
        <v>0</v>
      </c>
      <c r="CI62" s="165">
        <v>4</v>
      </c>
      <c r="CJ62" s="171"/>
      <c r="CK62" s="165">
        <v>10</v>
      </c>
      <c r="CL62" s="171">
        <v>12</v>
      </c>
      <c r="CM62" s="165"/>
    </row>
    <row r="63" spans="1:91" x14ac:dyDescent="0.25">
      <c r="A63" t="s">
        <v>65</v>
      </c>
      <c r="B63">
        <v>58</v>
      </c>
      <c r="C63" t="s">
        <v>284</v>
      </c>
      <c r="D63" s="164">
        <v>12</v>
      </c>
      <c r="E63" s="57">
        <v>1</v>
      </c>
      <c r="F63" s="165">
        <v>3</v>
      </c>
      <c r="G63" s="164">
        <v>6</v>
      </c>
      <c r="H63" s="57">
        <v>10</v>
      </c>
      <c r="I63" s="57"/>
      <c r="J63" s="177"/>
      <c r="K63" s="57">
        <v>7</v>
      </c>
      <c r="L63" s="57">
        <v>17</v>
      </c>
      <c r="M63" s="57"/>
      <c r="N63" s="166"/>
      <c r="O63" s="167">
        <v>10</v>
      </c>
      <c r="P63" s="168">
        <v>3</v>
      </c>
      <c r="Q63" s="169"/>
      <c r="R63" s="168">
        <v>11</v>
      </c>
      <c r="S63" s="168"/>
      <c r="T63" s="168"/>
      <c r="U63" s="170">
        <v>5</v>
      </c>
      <c r="V63" s="171">
        <v>4</v>
      </c>
      <c r="W63" s="172">
        <v>1</v>
      </c>
      <c r="X63" s="172">
        <v>10</v>
      </c>
      <c r="Y63" s="172">
        <v>8</v>
      </c>
      <c r="Z63" s="172">
        <v>2</v>
      </c>
      <c r="AA63" s="165"/>
      <c r="AB63" s="171"/>
      <c r="AC63" s="172">
        <v>9</v>
      </c>
      <c r="AD63" s="165"/>
      <c r="AE63" s="165">
        <v>11</v>
      </c>
      <c r="AF63" s="171">
        <v>0</v>
      </c>
      <c r="AG63" s="165">
        <v>12</v>
      </c>
      <c r="AH63" s="171"/>
      <c r="AI63" s="173" t="s">
        <v>1132</v>
      </c>
      <c r="AJ63" s="172">
        <v>8</v>
      </c>
      <c r="AK63" s="172"/>
      <c r="AL63" s="172"/>
      <c r="AM63" s="172">
        <v>2</v>
      </c>
      <c r="AN63" s="165">
        <v>4</v>
      </c>
      <c r="AO63" s="171"/>
      <c r="AP63" s="172"/>
      <c r="AQ63" s="172">
        <v>9</v>
      </c>
      <c r="AR63" s="165"/>
      <c r="AS63" s="171">
        <v>10</v>
      </c>
      <c r="AT63" s="165"/>
      <c r="AU63" s="174" t="s">
        <v>1132</v>
      </c>
      <c r="AV63" s="172"/>
      <c r="AW63" s="172">
        <v>13</v>
      </c>
      <c r="AX63" s="175"/>
      <c r="AY63" s="165">
        <v>8</v>
      </c>
      <c r="AZ63" s="176">
        <v>16</v>
      </c>
      <c r="BA63" s="174" t="s">
        <v>1132</v>
      </c>
      <c r="BB63" s="172">
        <v>13</v>
      </c>
      <c r="BE63" s="184">
        <v>1</v>
      </c>
      <c r="BF63" s="172"/>
      <c r="BG63" s="171"/>
      <c r="BH63" s="172">
        <v>1</v>
      </c>
      <c r="BI63" s="172">
        <v>22</v>
      </c>
      <c r="BJ63" s="172"/>
      <c r="BK63" s="172"/>
      <c r="BL63" s="171"/>
      <c r="BM63" s="172">
        <v>12</v>
      </c>
      <c r="BN63" s="172"/>
      <c r="BO63" s="165"/>
      <c r="BP63" s="176">
        <v>12</v>
      </c>
      <c r="BQ63" s="171"/>
      <c r="BR63" s="172">
        <v>19</v>
      </c>
      <c r="BS63" s="172"/>
      <c r="BT63" s="172"/>
      <c r="BU63" s="172"/>
      <c r="BV63" s="165"/>
      <c r="BW63" s="171">
        <v>19</v>
      </c>
      <c r="BX63" s="165"/>
      <c r="BY63" s="174" t="s">
        <v>1132</v>
      </c>
      <c r="BZ63" s="172"/>
      <c r="CA63" s="172">
        <v>12</v>
      </c>
      <c r="CB63" s="172"/>
      <c r="CC63" s="172"/>
      <c r="CD63" s="172">
        <v>2</v>
      </c>
      <c r="CE63" s="172">
        <v>2</v>
      </c>
      <c r="CF63" s="172">
        <v>2</v>
      </c>
      <c r="CG63" s="172">
        <v>0</v>
      </c>
      <c r="CH63" s="172">
        <v>0</v>
      </c>
      <c r="CI63" s="165">
        <v>4</v>
      </c>
      <c r="CJ63" s="171"/>
      <c r="CK63" s="165">
        <v>9</v>
      </c>
      <c r="CL63" s="171">
        <v>11</v>
      </c>
      <c r="CM63" s="165"/>
    </row>
    <row r="64" spans="1:91" x14ac:dyDescent="0.25">
      <c r="A64" t="s">
        <v>33</v>
      </c>
      <c r="B64">
        <v>59</v>
      </c>
      <c r="C64" t="s">
        <v>284</v>
      </c>
      <c r="D64" s="164">
        <v>11</v>
      </c>
      <c r="E64" s="57">
        <v>1</v>
      </c>
      <c r="F64" s="165">
        <v>3</v>
      </c>
      <c r="G64" s="164">
        <v>6</v>
      </c>
      <c r="H64" s="57">
        <v>13</v>
      </c>
      <c r="I64" s="57"/>
      <c r="J64" s="177"/>
      <c r="K64" s="57">
        <v>6</v>
      </c>
      <c r="L64" s="57">
        <v>16</v>
      </c>
      <c r="M64" s="57"/>
      <c r="N64" s="166"/>
      <c r="O64" s="167">
        <v>11</v>
      </c>
      <c r="P64" s="168">
        <v>3</v>
      </c>
      <c r="Q64" s="169"/>
      <c r="R64" s="168">
        <v>13</v>
      </c>
      <c r="S64" s="168"/>
      <c r="T64" s="168"/>
      <c r="U64" s="170">
        <v>5</v>
      </c>
      <c r="V64" s="171">
        <v>4</v>
      </c>
      <c r="W64" s="172">
        <v>1</v>
      </c>
      <c r="X64" s="172">
        <v>10</v>
      </c>
      <c r="Y64" s="172">
        <v>8</v>
      </c>
      <c r="Z64" s="172">
        <v>2</v>
      </c>
      <c r="AA64" s="165"/>
      <c r="AB64" s="171"/>
      <c r="AC64" s="172">
        <v>10</v>
      </c>
      <c r="AD64" s="165"/>
      <c r="AE64" s="165">
        <v>11</v>
      </c>
      <c r="AF64" s="171">
        <v>0</v>
      </c>
      <c r="AG64" s="165">
        <v>12</v>
      </c>
      <c r="AH64" s="171"/>
      <c r="AI64" s="173" t="s">
        <v>1132</v>
      </c>
      <c r="AJ64" s="172">
        <v>8</v>
      </c>
      <c r="AK64" s="172"/>
      <c r="AL64" s="172"/>
      <c r="AM64" s="172">
        <v>2</v>
      </c>
      <c r="AN64" s="165">
        <v>4</v>
      </c>
      <c r="AO64" s="171"/>
      <c r="AP64" s="172"/>
      <c r="AQ64" s="172">
        <v>9</v>
      </c>
      <c r="AR64" s="165"/>
      <c r="AS64" s="171">
        <v>11</v>
      </c>
      <c r="AT64" s="178" t="s">
        <v>385</v>
      </c>
      <c r="AU64" s="174" t="s">
        <v>1132</v>
      </c>
      <c r="AV64" s="172"/>
      <c r="AW64" s="172">
        <v>12</v>
      </c>
      <c r="AX64" s="175"/>
      <c r="AY64" s="165">
        <v>8</v>
      </c>
      <c r="AZ64" s="176">
        <v>16</v>
      </c>
      <c r="BA64" s="174" t="s">
        <v>1132</v>
      </c>
      <c r="BB64" s="172">
        <v>14</v>
      </c>
      <c r="BE64" s="184">
        <v>1</v>
      </c>
      <c r="BF64" s="172"/>
      <c r="BG64" s="171"/>
      <c r="BH64" s="172">
        <v>1</v>
      </c>
      <c r="BI64" s="172">
        <v>25</v>
      </c>
      <c r="BJ64" s="172"/>
      <c r="BK64" s="172"/>
      <c r="BL64" s="171"/>
      <c r="BM64" s="172">
        <v>11</v>
      </c>
      <c r="BN64" s="172"/>
      <c r="BO64" s="165"/>
      <c r="BP64" s="176">
        <v>11</v>
      </c>
      <c r="BQ64" s="171"/>
      <c r="BR64" s="172">
        <v>17</v>
      </c>
      <c r="BS64" s="172"/>
      <c r="BT64" s="172"/>
      <c r="BU64" s="172"/>
      <c r="BV64" s="165"/>
      <c r="BW64" s="171">
        <v>18</v>
      </c>
      <c r="BX64" s="165"/>
      <c r="BY64" s="174" t="s">
        <v>1132</v>
      </c>
      <c r="BZ64" s="172"/>
      <c r="CA64" s="172" t="s">
        <v>1139</v>
      </c>
      <c r="CB64" s="172"/>
      <c r="CC64" s="172"/>
      <c r="CD64" s="172">
        <v>2</v>
      </c>
      <c r="CE64" s="172">
        <v>2</v>
      </c>
      <c r="CF64" s="172">
        <v>2</v>
      </c>
      <c r="CG64" s="172">
        <v>0</v>
      </c>
      <c r="CH64" s="172">
        <v>0</v>
      </c>
      <c r="CI64" s="165">
        <v>4</v>
      </c>
      <c r="CJ64" s="171"/>
      <c r="CK64" s="165">
        <v>10</v>
      </c>
      <c r="CL64" s="171">
        <v>11</v>
      </c>
      <c r="CM64" s="165"/>
    </row>
    <row r="65" spans="1:91" x14ac:dyDescent="0.25">
      <c r="A65" t="s">
        <v>106</v>
      </c>
      <c r="B65">
        <v>60</v>
      </c>
      <c r="C65" t="s">
        <v>55</v>
      </c>
      <c r="D65" s="164">
        <v>13</v>
      </c>
      <c r="E65" s="57">
        <v>1</v>
      </c>
      <c r="F65" s="165">
        <v>3</v>
      </c>
      <c r="G65" s="164">
        <v>6</v>
      </c>
      <c r="H65" s="57">
        <v>13</v>
      </c>
      <c r="I65" s="57"/>
      <c r="J65" s="177"/>
      <c r="K65" s="57">
        <v>6</v>
      </c>
      <c r="L65" s="57">
        <v>14</v>
      </c>
      <c r="M65" s="57"/>
      <c r="N65" s="166"/>
      <c r="O65" s="167">
        <v>9</v>
      </c>
      <c r="P65" s="168">
        <v>3</v>
      </c>
      <c r="Q65" s="169"/>
      <c r="R65" s="168">
        <v>12</v>
      </c>
      <c r="S65" s="168"/>
      <c r="T65" s="168"/>
      <c r="U65" s="170">
        <v>5</v>
      </c>
      <c r="V65" s="171">
        <v>4</v>
      </c>
      <c r="W65" s="172">
        <v>1</v>
      </c>
      <c r="X65" s="172">
        <v>9</v>
      </c>
      <c r="Y65" s="172">
        <v>7</v>
      </c>
      <c r="Z65" s="172">
        <v>2</v>
      </c>
      <c r="AA65" s="165"/>
      <c r="AB65" s="171"/>
      <c r="AC65" s="172">
        <v>10</v>
      </c>
      <c r="AD65" s="165"/>
      <c r="AE65" s="165">
        <v>11</v>
      </c>
      <c r="AF65" s="171">
        <v>0</v>
      </c>
      <c r="AG65" s="165">
        <v>12</v>
      </c>
      <c r="AH65" s="171"/>
      <c r="AI65" s="173" t="s">
        <v>1132</v>
      </c>
      <c r="AJ65" s="172">
        <v>9</v>
      </c>
      <c r="AK65" s="172"/>
      <c r="AL65" s="172"/>
      <c r="AM65" s="172">
        <v>2</v>
      </c>
      <c r="AN65" s="165">
        <v>4</v>
      </c>
      <c r="AO65" s="171"/>
      <c r="AP65" s="172"/>
      <c r="AQ65" s="172">
        <v>10</v>
      </c>
      <c r="AR65" s="165"/>
      <c r="AS65" s="171">
        <v>11</v>
      </c>
      <c r="AT65" s="165"/>
      <c r="AU65" s="174" t="s">
        <v>1132</v>
      </c>
      <c r="AV65" s="172"/>
      <c r="AW65" s="172">
        <v>12</v>
      </c>
      <c r="AX65" s="175"/>
      <c r="AY65" s="165">
        <v>8</v>
      </c>
      <c r="AZ65" s="176">
        <v>15</v>
      </c>
      <c r="BA65" s="174" t="s">
        <v>1132</v>
      </c>
      <c r="BB65" s="172">
        <v>18</v>
      </c>
      <c r="BC65" s="172"/>
      <c r="BD65" s="172"/>
      <c r="BE65" s="172"/>
      <c r="BF65" s="172"/>
      <c r="BG65" s="171"/>
      <c r="BH65" s="172">
        <v>2</v>
      </c>
      <c r="BI65" s="172">
        <v>25</v>
      </c>
      <c r="BJ65" s="172"/>
      <c r="BK65" s="172"/>
      <c r="BL65" s="171"/>
      <c r="BM65" s="172">
        <v>12</v>
      </c>
      <c r="BN65" s="172"/>
      <c r="BO65" s="165"/>
      <c r="BP65" s="176">
        <v>11</v>
      </c>
      <c r="BQ65" s="171"/>
      <c r="BR65" s="172">
        <v>16</v>
      </c>
      <c r="BS65" s="172"/>
      <c r="BT65" s="172"/>
      <c r="BU65" s="172"/>
      <c r="BV65" s="165"/>
      <c r="BW65" s="171">
        <v>17</v>
      </c>
      <c r="BX65" s="165"/>
      <c r="BY65" s="174" t="s">
        <v>1132</v>
      </c>
      <c r="BZ65" s="172"/>
      <c r="CA65" s="172">
        <v>14</v>
      </c>
      <c r="CB65" s="172"/>
      <c r="CC65" s="172"/>
      <c r="CD65" s="172">
        <v>2</v>
      </c>
      <c r="CE65" s="172">
        <v>2</v>
      </c>
      <c r="CF65" s="172">
        <v>2</v>
      </c>
      <c r="CG65" s="172">
        <v>0</v>
      </c>
      <c r="CH65" s="172">
        <v>0</v>
      </c>
      <c r="CI65" s="165">
        <v>4</v>
      </c>
      <c r="CJ65" s="171"/>
      <c r="CK65" s="165">
        <v>12</v>
      </c>
      <c r="CL65" s="171">
        <v>11</v>
      </c>
      <c r="CM65" s="165"/>
    </row>
    <row r="66" spans="1:91" x14ac:dyDescent="0.25">
      <c r="A66" t="s">
        <v>107</v>
      </c>
      <c r="B66">
        <v>61</v>
      </c>
      <c r="C66" t="s">
        <v>55</v>
      </c>
      <c r="D66" s="164">
        <v>13</v>
      </c>
      <c r="E66" s="57">
        <v>1</v>
      </c>
      <c r="F66" s="165">
        <v>3</v>
      </c>
      <c r="G66" s="164">
        <v>6</v>
      </c>
      <c r="H66" s="57">
        <v>13</v>
      </c>
      <c r="I66" s="57"/>
      <c r="J66" s="177"/>
      <c r="K66" s="57">
        <v>6</v>
      </c>
      <c r="L66" s="57">
        <v>17</v>
      </c>
      <c r="M66" s="57"/>
      <c r="N66" s="166"/>
      <c r="O66" s="167">
        <v>9</v>
      </c>
      <c r="P66" s="168">
        <v>3</v>
      </c>
      <c r="Q66" s="169"/>
      <c r="R66" s="168">
        <v>11</v>
      </c>
      <c r="S66" s="168"/>
      <c r="T66" s="168"/>
      <c r="U66" s="170">
        <v>5</v>
      </c>
      <c r="V66" s="171">
        <v>4</v>
      </c>
      <c r="W66" s="172">
        <v>1</v>
      </c>
      <c r="X66" s="172">
        <v>11</v>
      </c>
      <c r="Y66" s="172">
        <v>8</v>
      </c>
      <c r="Z66" s="172">
        <v>2</v>
      </c>
      <c r="AA66" s="165"/>
      <c r="AB66" s="171"/>
      <c r="AC66" s="172">
        <v>11</v>
      </c>
      <c r="AD66" s="165"/>
      <c r="AE66" s="165">
        <v>11</v>
      </c>
      <c r="AF66" s="171">
        <v>0</v>
      </c>
      <c r="AG66" s="165">
        <v>13</v>
      </c>
      <c r="AH66" s="171"/>
      <c r="AI66" s="173" t="s">
        <v>1132</v>
      </c>
      <c r="AJ66" s="172">
        <v>9</v>
      </c>
      <c r="AK66" s="172"/>
      <c r="AL66" s="172"/>
      <c r="AM66" s="172">
        <v>2</v>
      </c>
      <c r="AN66" s="165">
        <v>4</v>
      </c>
      <c r="AO66" s="171"/>
      <c r="AP66" s="172"/>
      <c r="AQ66" s="172">
        <v>10</v>
      </c>
      <c r="AR66" s="165"/>
      <c r="AS66" s="171">
        <v>11</v>
      </c>
      <c r="AT66" s="165"/>
      <c r="AU66" s="174" t="s">
        <v>1132</v>
      </c>
      <c r="AV66" s="172"/>
      <c r="AW66" s="172">
        <v>13</v>
      </c>
      <c r="AX66" s="175"/>
      <c r="AY66" s="165">
        <v>8</v>
      </c>
      <c r="AZ66" s="176">
        <v>14</v>
      </c>
      <c r="BA66" s="174" t="s">
        <v>1132</v>
      </c>
      <c r="BB66" s="172">
        <v>18</v>
      </c>
      <c r="BC66" s="172"/>
      <c r="BD66" s="172"/>
      <c r="BE66" s="172"/>
      <c r="BF66" s="172"/>
      <c r="BG66" s="171"/>
      <c r="BH66" s="172">
        <v>1</v>
      </c>
      <c r="BI66" s="172">
        <v>24</v>
      </c>
      <c r="BJ66" s="172"/>
      <c r="BK66" s="172"/>
      <c r="BL66" s="171"/>
      <c r="BM66" s="172">
        <v>11</v>
      </c>
      <c r="BN66" s="172"/>
      <c r="BO66" s="165"/>
      <c r="BP66" s="176">
        <v>12</v>
      </c>
      <c r="BQ66" s="171"/>
      <c r="BR66" s="172">
        <v>17</v>
      </c>
      <c r="BS66" s="172"/>
      <c r="BT66" s="172"/>
      <c r="BU66" s="172"/>
      <c r="BV66" s="165"/>
      <c r="BW66" s="171">
        <v>16</v>
      </c>
      <c r="BX66" s="165"/>
      <c r="BY66" s="174" t="s">
        <v>1132</v>
      </c>
      <c r="BZ66" s="172"/>
      <c r="CA66" s="172">
        <v>11</v>
      </c>
      <c r="CB66" s="172"/>
      <c r="CC66" s="172"/>
      <c r="CD66" s="172">
        <v>2</v>
      </c>
      <c r="CE66" s="172">
        <v>2</v>
      </c>
      <c r="CF66" s="172">
        <v>2</v>
      </c>
      <c r="CG66" s="172">
        <v>0</v>
      </c>
      <c r="CH66" s="172">
        <v>0</v>
      </c>
      <c r="CI66" s="165">
        <v>4</v>
      </c>
      <c r="CJ66" s="171"/>
      <c r="CK66" s="165">
        <v>13</v>
      </c>
      <c r="CL66" s="171">
        <v>10</v>
      </c>
      <c r="CM66" s="165"/>
    </row>
    <row r="67" spans="1:91" x14ac:dyDescent="0.25">
      <c r="A67" t="s">
        <v>19</v>
      </c>
      <c r="B67">
        <v>62</v>
      </c>
      <c r="C67" t="s">
        <v>55</v>
      </c>
      <c r="D67" s="164">
        <v>12</v>
      </c>
      <c r="E67" s="57">
        <v>1</v>
      </c>
      <c r="F67" s="165">
        <v>3</v>
      </c>
      <c r="G67" s="164">
        <v>6</v>
      </c>
      <c r="H67" s="57">
        <v>14</v>
      </c>
      <c r="I67" s="57"/>
      <c r="J67" s="177"/>
      <c r="K67" s="57">
        <v>6</v>
      </c>
      <c r="L67" s="57">
        <v>15</v>
      </c>
      <c r="M67" s="57"/>
      <c r="N67" s="166"/>
      <c r="O67" s="167">
        <v>11</v>
      </c>
      <c r="P67" s="168">
        <v>3</v>
      </c>
      <c r="Q67" s="169"/>
      <c r="R67" s="168">
        <v>13</v>
      </c>
      <c r="S67" s="168"/>
      <c r="T67" s="168"/>
      <c r="U67" s="170">
        <v>5</v>
      </c>
      <c r="V67" s="171">
        <v>4</v>
      </c>
      <c r="W67" s="172">
        <v>1</v>
      </c>
      <c r="X67" s="172">
        <v>10</v>
      </c>
      <c r="Y67" s="172">
        <v>8</v>
      </c>
      <c r="Z67" s="172">
        <v>2</v>
      </c>
      <c r="AA67" s="165"/>
      <c r="AB67" s="171"/>
      <c r="AC67" s="172">
        <v>10</v>
      </c>
      <c r="AD67" s="165"/>
      <c r="AE67" s="165">
        <v>12</v>
      </c>
      <c r="AF67" s="171">
        <v>0</v>
      </c>
      <c r="AG67" s="165">
        <v>14</v>
      </c>
      <c r="AH67" s="171"/>
      <c r="AI67" s="173" t="s">
        <v>1132</v>
      </c>
      <c r="AJ67" s="172">
        <v>8</v>
      </c>
      <c r="AK67" s="172"/>
      <c r="AL67" s="172"/>
      <c r="AM67" s="172">
        <v>2</v>
      </c>
      <c r="AN67" s="165">
        <v>4</v>
      </c>
      <c r="AO67" s="171"/>
      <c r="AP67" s="172"/>
      <c r="AQ67" s="172">
        <v>10</v>
      </c>
      <c r="AR67" s="165"/>
      <c r="AS67" s="171">
        <v>11</v>
      </c>
      <c r="AT67" s="165"/>
      <c r="AU67" s="174" t="s">
        <v>1132</v>
      </c>
      <c r="AV67" s="172"/>
      <c r="AW67" s="172">
        <v>12</v>
      </c>
      <c r="AX67" s="175"/>
      <c r="AY67" s="165">
        <v>8</v>
      </c>
      <c r="AZ67" s="176">
        <v>13</v>
      </c>
      <c r="BA67" s="174" t="s">
        <v>1132</v>
      </c>
      <c r="BB67" s="172">
        <v>14</v>
      </c>
      <c r="BC67" s="172"/>
      <c r="BD67" s="172"/>
      <c r="BE67" s="172"/>
      <c r="BF67" s="172"/>
      <c r="BG67" s="171"/>
      <c r="BH67" s="172">
        <v>1</v>
      </c>
      <c r="BI67" s="172">
        <v>27</v>
      </c>
      <c r="BJ67" s="172"/>
      <c r="BK67" s="172"/>
      <c r="BL67" s="171"/>
      <c r="BM67" s="172">
        <v>12</v>
      </c>
      <c r="BN67" s="172"/>
      <c r="BO67" s="165"/>
      <c r="BP67" s="176">
        <v>12</v>
      </c>
      <c r="BQ67" s="171"/>
      <c r="BR67" s="172">
        <v>19</v>
      </c>
      <c r="BS67" s="172"/>
      <c r="BT67" s="172"/>
      <c r="BU67" s="172"/>
      <c r="BV67" s="165"/>
      <c r="BW67" s="171">
        <v>17</v>
      </c>
      <c r="BX67" s="165"/>
      <c r="BY67" s="174" t="s">
        <v>1132</v>
      </c>
      <c r="BZ67" s="172"/>
      <c r="CA67" s="172">
        <v>11</v>
      </c>
      <c r="CB67" s="172"/>
      <c r="CC67" s="172"/>
      <c r="CD67" s="172">
        <v>2</v>
      </c>
      <c r="CE67" s="172">
        <v>2</v>
      </c>
      <c r="CF67" s="172">
        <v>2</v>
      </c>
      <c r="CG67" s="172">
        <v>0</v>
      </c>
      <c r="CH67" s="172">
        <v>0</v>
      </c>
      <c r="CI67" s="165">
        <v>4</v>
      </c>
      <c r="CJ67" s="171"/>
      <c r="CK67" s="165">
        <v>12</v>
      </c>
      <c r="CL67" s="171">
        <v>10</v>
      </c>
      <c r="CM67" s="165"/>
    </row>
    <row r="68" spans="1:91" x14ac:dyDescent="0.25">
      <c r="A68" t="s">
        <v>32</v>
      </c>
      <c r="B68">
        <v>63</v>
      </c>
      <c r="C68" t="s">
        <v>55</v>
      </c>
      <c r="D68" s="164">
        <v>13</v>
      </c>
      <c r="E68" s="57">
        <v>1</v>
      </c>
      <c r="F68" s="165">
        <v>3</v>
      </c>
      <c r="G68" s="164">
        <v>6</v>
      </c>
      <c r="H68" s="57">
        <v>12</v>
      </c>
      <c r="I68" s="57"/>
      <c r="J68" s="177"/>
      <c r="K68" s="57">
        <v>6</v>
      </c>
      <c r="L68" s="57">
        <v>12</v>
      </c>
      <c r="M68" s="57"/>
      <c r="N68" s="166"/>
      <c r="O68" s="167">
        <v>11</v>
      </c>
      <c r="P68" s="168">
        <v>3</v>
      </c>
      <c r="Q68" s="169"/>
      <c r="R68" s="168">
        <v>10</v>
      </c>
      <c r="S68" s="168"/>
      <c r="T68" s="168"/>
      <c r="U68" s="170">
        <v>5</v>
      </c>
      <c r="V68" s="171">
        <v>4</v>
      </c>
      <c r="W68" s="172">
        <v>1</v>
      </c>
      <c r="X68" s="172">
        <v>11</v>
      </c>
      <c r="Y68" s="172">
        <v>8</v>
      </c>
      <c r="Z68" s="172">
        <v>2</v>
      </c>
      <c r="AA68" s="165"/>
      <c r="AB68" s="171"/>
      <c r="AC68" s="172">
        <v>10</v>
      </c>
      <c r="AD68" s="165"/>
      <c r="AE68" s="165">
        <v>11</v>
      </c>
      <c r="AF68" s="171">
        <v>0</v>
      </c>
      <c r="AG68" s="165">
        <v>13</v>
      </c>
      <c r="AH68" s="171"/>
      <c r="AI68" s="173" t="s">
        <v>1132</v>
      </c>
      <c r="AJ68" s="172">
        <v>8</v>
      </c>
      <c r="AK68" s="172"/>
      <c r="AL68" s="172"/>
      <c r="AM68" s="172">
        <v>2</v>
      </c>
      <c r="AN68" s="165">
        <v>4</v>
      </c>
      <c r="AO68" s="171"/>
      <c r="AP68" s="172"/>
      <c r="AQ68" s="172">
        <v>10</v>
      </c>
      <c r="AR68" s="165"/>
      <c r="AS68" s="171">
        <v>12</v>
      </c>
      <c r="AT68" s="165"/>
      <c r="AU68" s="174" t="s">
        <v>1132</v>
      </c>
      <c r="AV68" s="172"/>
      <c r="AW68" s="172">
        <v>12</v>
      </c>
      <c r="AX68" s="175"/>
      <c r="AY68" s="165">
        <v>9</v>
      </c>
      <c r="AZ68" s="176">
        <v>16</v>
      </c>
      <c r="BA68" s="174" t="s">
        <v>1132</v>
      </c>
      <c r="BB68" s="172">
        <v>16</v>
      </c>
      <c r="BC68" s="172"/>
      <c r="BD68" s="172"/>
      <c r="BE68" s="172"/>
      <c r="BF68" s="172"/>
      <c r="BG68" s="171"/>
      <c r="BH68" s="172">
        <v>1</v>
      </c>
      <c r="BI68" s="172">
        <v>22</v>
      </c>
      <c r="BJ68" s="172"/>
      <c r="BK68" s="172"/>
      <c r="BL68" s="171"/>
      <c r="BM68" s="172">
        <v>12</v>
      </c>
      <c r="BN68" s="172"/>
      <c r="BO68" s="165"/>
      <c r="BP68" s="176">
        <v>10</v>
      </c>
      <c r="BQ68" s="171"/>
      <c r="BR68" s="172">
        <v>20</v>
      </c>
      <c r="BS68" s="172"/>
      <c r="BT68" s="172"/>
      <c r="BU68" s="172"/>
      <c r="BV68" s="165"/>
      <c r="BW68" s="171">
        <v>15</v>
      </c>
      <c r="BX68" s="165"/>
      <c r="BY68" s="174" t="s">
        <v>1132</v>
      </c>
      <c r="BZ68" s="172"/>
      <c r="CA68" s="172">
        <v>12</v>
      </c>
      <c r="CB68" s="172"/>
      <c r="CC68" s="172"/>
      <c r="CD68" s="172">
        <v>2</v>
      </c>
      <c r="CE68" s="172">
        <v>2</v>
      </c>
      <c r="CF68" s="172">
        <v>2</v>
      </c>
      <c r="CG68" s="172">
        <v>0</v>
      </c>
      <c r="CH68" s="172">
        <v>0</v>
      </c>
      <c r="CI68" s="165">
        <v>4</v>
      </c>
      <c r="CJ68" s="171"/>
      <c r="CK68" s="165">
        <v>12</v>
      </c>
      <c r="CL68" s="171">
        <v>12</v>
      </c>
      <c r="CM68" s="165"/>
    </row>
    <row r="69" spans="1:91" x14ac:dyDescent="0.25">
      <c r="A69" t="s">
        <v>108</v>
      </c>
      <c r="B69">
        <v>64</v>
      </c>
      <c r="C69" t="s">
        <v>55</v>
      </c>
      <c r="D69" s="164">
        <v>13</v>
      </c>
      <c r="E69" s="57">
        <v>1</v>
      </c>
      <c r="F69" s="165">
        <v>3</v>
      </c>
      <c r="G69" s="164">
        <v>6</v>
      </c>
      <c r="H69" s="57">
        <v>14</v>
      </c>
      <c r="I69" s="57"/>
      <c r="J69" s="177"/>
      <c r="K69" s="57">
        <v>6</v>
      </c>
      <c r="L69" s="57">
        <v>16</v>
      </c>
      <c r="M69" s="57"/>
      <c r="N69" s="166"/>
      <c r="O69" s="167">
        <v>10</v>
      </c>
      <c r="P69" s="168">
        <v>3</v>
      </c>
      <c r="Q69" s="169"/>
      <c r="R69" s="168">
        <v>12</v>
      </c>
      <c r="S69" s="168"/>
      <c r="T69" s="168"/>
      <c r="U69" s="170">
        <v>5</v>
      </c>
      <c r="V69" s="171">
        <v>4</v>
      </c>
      <c r="W69" s="172">
        <v>1</v>
      </c>
      <c r="X69" s="172">
        <v>11</v>
      </c>
      <c r="Y69" s="172">
        <v>8</v>
      </c>
      <c r="Z69" s="172">
        <v>2</v>
      </c>
      <c r="AA69" s="165"/>
      <c r="AB69" s="171"/>
      <c r="AC69" s="172">
        <v>10</v>
      </c>
      <c r="AD69" s="165"/>
      <c r="AE69" s="165">
        <v>11</v>
      </c>
      <c r="AF69" s="171">
        <v>0</v>
      </c>
      <c r="AG69" s="165">
        <v>13</v>
      </c>
      <c r="AH69" s="171"/>
      <c r="AI69" s="173" t="s">
        <v>1132</v>
      </c>
      <c r="AJ69" s="172">
        <v>9</v>
      </c>
      <c r="AK69" s="172"/>
      <c r="AL69" s="172"/>
      <c r="AM69" s="172">
        <v>2</v>
      </c>
      <c r="AN69" s="165">
        <v>4</v>
      </c>
      <c r="AO69" s="171"/>
      <c r="AP69" s="172"/>
      <c r="AQ69" s="172">
        <v>10</v>
      </c>
      <c r="AR69" s="165"/>
      <c r="AS69" s="171">
        <v>12</v>
      </c>
      <c r="AT69" s="165"/>
      <c r="AU69" s="174" t="s">
        <v>1132</v>
      </c>
      <c r="AV69" s="172"/>
      <c r="AW69" s="172">
        <v>12</v>
      </c>
      <c r="AX69" s="175"/>
      <c r="AY69" s="165">
        <v>8</v>
      </c>
      <c r="AZ69" s="176">
        <v>17</v>
      </c>
      <c r="BA69" s="174" t="s">
        <v>1132</v>
      </c>
      <c r="BB69" s="172">
        <v>16</v>
      </c>
      <c r="BC69" s="172"/>
      <c r="BD69" s="172"/>
      <c r="BE69" s="172"/>
      <c r="BF69" s="172"/>
      <c r="BG69" s="171"/>
      <c r="BH69" s="172">
        <v>1</v>
      </c>
      <c r="BI69" s="172">
        <v>24</v>
      </c>
      <c r="BJ69" s="172"/>
      <c r="BK69" s="172"/>
      <c r="BL69" s="171"/>
      <c r="BM69" s="172">
        <v>12</v>
      </c>
      <c r="BN69" s="172"/>
      <c r="BO69" s="165"/>
      <c r="BP69" s="176">
        <v>11</v>
      </c>
      <c r="BQ69" s="171"/>
      <c r="BR69" s="172">
        <v>19</v>
      </c>
      <c r="BS69" s="172"/>
      <c r="BT69" s="172"/>
      <c r="BU69" s="172"/>
      <c r="BV69" s="165"/>
      <c r="BW69" s="171">
        <v>16</v>
      </c>
      <c r="BX69" s="165"/>
      <c r="BY69" s="174" t="s">
        <v>1132</v>
      </c>
      <c r="BZ69" s="172"/>
      <c r="CA69" s="172">
        <v>11</v>
      </c>
      <c r="CB69" s="172"/>
      <c r="CC69" s="172"/>
      <c r="CD69" s="172">
        <v>2</v>
      </c>
      <c r="CE69" s="172">
        <v>2</v>
      </c>
      <c r="CF69" s="172">
        <v>2</v>
      </c>
      <c r="CG69" s="172">
        <v>0</v>
      </c>
      <c r="CH69" s="172">
        <v>0</v>
      </c>
      <c r="CI69" s="165">
        <v>4</v>
      </c>
      <c r="CJ69" s="171"/>
      <c r="CK69" s="165">
        <v>12</v>
      </c>
      <c r="CL69" s="171">
        <v>12</v>
      </c>
      <c r="CM69" s="165"/>
    </row>
    <row r="70" spans="1:91" x14ac:dyDescent="0.25">
      <c r="A70" t="s">
        <v>131</v>
      </c>
      <c r="B70">
        <v>65</v>
      </c>
      <c r="C70" t="s">
        <v>55</v>
      </c>
      <c r="D70" s="164">
        <v>13</v>
      </c>
      <c r="E70" s="57">
        <v>1</v>
      </c>
      <c r="F70" s="165">
        <v>3</v>
      </c>
      <c r="G70" s="164">
        <v>6</v>
      </c>
      <c r="H70" s="57">
        <v>14</v>
      </c>
      <c r="I70" s="57"/>
      <c r="J70" s="177"/>
      <c r="K70" s="57">
        <v>6</v>
      </c>
      <c r="L70" s="57">
        <v>15</v>
      </c>
      <c r="M70" s="57"/>
      <c r="N70" s="166"/>
      <c r="O70" s="167">
        <v>10</v>
      </c>
      <c r="P70" s="168">
        <v>3</v>
      </c>
      <c r="Q70" s="169"/>
      <c r="R70" s="168">
        <v>12</v>
      </c>
      <c r="S70" s="168"/>
      <c r="T70" s="168"/>
      <c r="U70" s="170">
        <v>5</v>
      </c>
      <c r="V70" s="171">
        <v>4</v>
      </c>
      <c r="W70" s="172">
        <v>1</v>
      </c>
      <c r="X70" s="172">
        <v>11</v>
      </c>
      <c r="Y70" s="172">
        <v>8</v>
      </c>
      <c r="Z70" s="172">
        <v>2</v>
      </c>
      <c r="AA70" s="165"/>
      <c r="AB70" s="171"/>
      <c r="AC70" s="172">
        <v>11</v>
      </c>
      <c r="AD70" s="165"/>
      <c r="AE70" s="165">
        <v>11</v>
      </c>
      <c r="AF70" s="171">
        <v>0</v>
      </c>
      <c r="AG70" s="165">
        <v>13</v>
      </c>
      <c r="AH70" s="171"/>
      <c r="AI70" s="173" t="s">
        <v>1132</v>
      </c>
      <c r="AJ70" s="172">
        <v>9</v>
      </c>
      <c r="AK70" s="172"/>
      <c r="AL70" s="172"/>
      <c r="AM70" s="172">
        <v>2</v>
      </c>
      <c r="AN70" s="165">
        <v>4</v>
      </c>
      <c r="AO70" s="171"/>
      <c r="AP70" s="172"/>
      <c r="AQ70" s="172">
        <v>10</v>
      </c>
      <c r="AR70" s="165"/>
      <c r="AS70" s="171">
        <v>13</v>
      </c>
      <c r="AT70" s="165"/>
      <c r="AU70" s="174" t="s">
        <v>1132</v>
      </c>
      <c r="AV70" s="172"/>
      <c r="AW70" s="172">
        <v>11</v>
      </c>
      <c r="AX70" s="175"/>
      <c r="AY70" s="165">
        <v>8</v>
      </c>
      <c r="AZ70" s="176">
        <v>15</v>
      </c>
      <c r="BA70" s="174" t="s">
        <v>1132</v>
      </c>
      <c r="BB70" s="172">
        <v>18</v>
      </c>
      <c r="BC70" s="172"/>
      <c r="BD70" s="172"/>
      <c r="BE70" s="172"/>
      <c r="BF70" s="172"/>
      <c r="BG70" s="171"/>
      <c r="BH70" s="172">
        <v>1</v>
      </c>
      <c r="BI70" s="172">
        <v>30</v>
      </c>
      <c r="BJ70" s="172"/>
      <c r="BK70" s="172"/>
      <c r="BL70" s="171"/>
      <c r="BM70" s="172">
        <v>13</v>
      </c>
      <c r="BN70" s="172"/>
      <c r="BO70" s="165"/>
      <c r="BP70" s="176">
        <v>11</v>
      </c>
      <c r="BQ70" s="171"/>
      <c r="BR70" s="172">
        <v>19</v>
      </c>
      <c r="BS70" s="172"/>
      <c r="BT70" s="172"/>
      <c r="BU70" s="172"/>
      <c r="BV70" s="165"/>
      <c r="BW70" s="171">
        <v>19</v>
      </c>
      <c r="BX70" s="165"/>
      <c r="BY70" s="174" t="s">
        <v>1132</v>
      </c>
      <c r="BZ70" s="172"/>
      <c r="CA70" s="172">
        <v>13</v>
      </c>
      <c r="CB70" s="172"/>
      <c r="CC70" s="172"/>
      <c r="CD70" s="172">
        <v>2</v>
      </c>
      <c r="CE70" s="172">
        <v>2</v>
      </c>
      <c r="CF70" s="172">
        <v>2</v>
      </c>
      <c r="CG70" s="172">
        <v>0</v>
      </c>
      <c r="CH70" s="172">
        <v>0</v>
      </c>
      <c r="CI70" s="165">
        <v>4</v>
      </c>
      <c r="CJ70" s="171"/>
      <c r="CK70" s="165">
        <v>10</v>
      </c>
      <c r="CL70" s="171">
        <v>11</v>
      </c>
      <c r="CM70" s="165"/>
    </row>
    <row r="71" spans="1:91" x14ac:dyDescent="0.25">
      <c r="A71" t="s">
        <v>92</v>
      </c>
      <c r="B71">
        <v>66</v>
      </c>
      <c r="C71" t="s">
        <v>261</v>
      </c>
      <c r="D71" s="164">
        <v>11</v>
      </c>
      <c r="E71" s="57">
        <v>1</v>
      </c>
      <c r="F71" s="165">
        <v>3</v>
      </c>
      <c r="G71" s="164">
        <v>6</v>
      </c>
      <c r="H71" s="57">
        <v>14</v>
      </c>
      <c r="I71" s="57"/>
      <c r="J71" s="177"/>
      <c r="K71" s="57">
        <v>6</v>
      </c>
      <c r="L71" s="57">
        <v>14</v>
      </c>
      <c r="M71" s="57"/>
      <c r="N71" s="166"/>
      <c r="O71" s="167">
        <v>10</v>
      </c>
      <c r="P71" s="168">
        <v>3</v>
      </c>
      <c r="Q71" s="169"/>
      <c r="R71" s="168">
        <v>12</v>
      </c>
      <c r="S71" s="168"/>
      <c r="T71" s="168"/>
      <c r="U71" s="170">
        <v>5</v>
      </c>
      <c r="V71" s="171">
        <v>4</v>
      </c>
      <c r="W71" s="172">
        <v>1</v>
      </c>
      <c r="X71" s="172">
        <v>9</v>
      </c>
      <c r="Y71" s="172">
        <v>8</v>
      </c>
      <c r="Z71" s="172">
        <v>2</v>
      </c>
      <c r="AA71" s="165"/>
      <c r="AB71" s="171"/>
      <c r="AC71" s="172">
        <v>10</v>
      </c>
      <c r="AD71" s="165"/>
      <c r="AE71" s="165">
        <v>11</v>
      </c>
      <c r="AF71" s="171">
        <v>0</v>
      </c>
      <c r="AG71" s="165">
        <v>13</v>
      </c>
      <c r="AH71" s="171"/>
      <c r="AI71" s="173" t="s">
        <v>1132</v>
      </c>
      <c r="AJ71" s="172">
        <v>10</v>
      </c>
      <c r="AK71" s="172"/>
      <c r="AL71" s="172"/>
      <c r="AM71" s="172">
        <v>2</v>
      </c>
      <c r="AN71" s="165">
        <v>4</v>
      </c>
      <c r="AO71" s="171"/>
      <c r="AP71" s="172"/>
      <c r="AQ71" s="172">
        <v>10</v>
      </c>
      <c r="AR71" s="165"/>
      <c r="AS71" s="171">
        <v>12</v>
      </c>
      <c r="AT71" s="165"/>
      <c r="AU71" s="174" t="s">
        <v>1132</v>
      </c>
      <c r="AV71" s="172"/>
      <c r="AW71" s="172">
        <v>12</v>
      </c>
      <c r="AX71" s="175"/>
      <c r="AY71" s="165">
        <v>8</v>
      </c>
      <c r="AZ71" s="176">
        <v>13</v>
      </c>
      <c r="BA71" s="174" t="s">
        <v>1132</v>
      </c>
      <c r="BB71" s="172">
        <v>15</v>
      </c>
      <c r="BC71" s="172"/>
      <c r="BD71" s="172"/>
      <c r="BE71" s="172"/>
      <c r="BF71" s="172"/>
      <c r="BG71" s="171"/>
      <c r="BH71" s="172">
        <v>1</v>
      </c>
      <c r="BI71" s="172">
        <v>25</v>
      </c>
      <c r="BJ71" s="172"/>
      <c r="BK71" s="172"/>
      <c r="BL71" s="171"/>
      <c r="BM71" s="172">
        <v>11</v>
      </c>
      <c r="BN71" s="172"/>
      <c r="BO71" s="165"/>
      <c r="BP71" s="176">
        <v>11</v>
      </c>
      <c r="BQ71" s="171"/>
      <c r="BR71" s="172">
        <v>20</v>
      </c>
      <c r="BS71" s="172"/>
      <c r="BT71" s="172"/>
      <c r="BU71" s="172"/>
      <c r="BV71" s="165"/>
      <c r="BW71" s="171">
        <v>16</v>
      </c>
      <c r="BX71" s="165"/>
      <c r="BY71" s="174" t="s">
        <v>1132</v>
      </c>
      <c r="BZ71" s="172"/>
      <c r="CA71" s="172">
        <v>11</v>
      </c>
      <c r="CB71" s="172"/>
      <c r="CC71" s="172"/>
      <c r="CD71" s="172">
        <v>2</v>
      </c>
      <c r="CE71" s="172">
        <v>2</v>
      </c>
      <c r="CF71" s="172">
        <v>2</v>
      </c>
      <c r="CG71" s="172">
        <v>0</v>
      </c>
      <c r="CH71" s="172">
        <v>0</v>
      </c>
      <c r="CI71" s="165">
        <v>4</v>
      </c>
      <c r="CJ71" s="171"/>
      <c r="CK71" s="165">
        <v>12</v>
      </c>
      <c r="CL71" s="171">
        <v>12</v>
      </c>
      <c r="CM71" s="165"/>
    </row>
    <row r="72" spans="1:91" x14ac:dyDescent="0.25">
      <c r="A72" t="s">
        <v>18</v>
      </c>
      <c r="B72">
        <v>67</v>
      </c>
      <c r="C72" t="s">
        <v>261</v>
      </c>
      <c r="D72" s="164">
        <v>11</v>
      </c>
      <c r="E72" s="57">
        <v>1</v>
      </c>
      <c r="F72" s="165">
        <v>3</v>
      </c>
      <c r="G72" s="164">
        <v>6</v>
      </c>
      <c r="H72" s="57">
        <v>14</v>
      </c>
      <c r="I72" s="57"/>
      <c r="J72" s="177"/>
      <c r="K72" s="57">
        <v>6</v>
      </c>
      <c r="L72" s="57">
        <v>15</v>
      </c>
      <c r="M72" s="57"/>
      <c r="N72" s="166"/>
      <c r="O72" s="167">
        <v>9</v>
      </c>
      <c r="P72" s="168">
        <v>3</v>
      </c>
      <c r="Q72" s="169"/>
      <c r="R72" s="168">
        <v>11</v>
      </c>
      <c r="S72" s="168"/>
      <c r="T72" s="168"/>
      <c r="U72" s="170">
        <v>5</v>
      </c>
      <c r="V72" s="171">
        <v>5</v>
      </c>
      <c r="W72" s="172">
        <v>1</v>
      </c>
      <c r="X72" s="172">
        <v>9</v>
      </c>
      <c r="Y72" s="172">
        <v>8</v>
      </c>
      <c r="Z72" s="172">
        <v>2</v>
      </c>
      <c r="AA72" s="165"/>
      <c r="AB72" s="171"/>
      <c r="AC72" s="172">
        <v>10</v>
      </c>
      <c r="AD72" s="165"/>
      <c r="AE72" s="165">
        <v>11</v>
      </c>
      <c r="AF72" s="171">
        <v>0</v>
      </c>
      <c r="AG72" s="165">
        <v>13</v>
      </c>
      <c r="AH72" s="171"/>
      <c r="AI72" s="173" t="s">
        <v>1132</v>
      </c>
      <c r="AJ72" s="172">
        <v>10</v>
      </c>
      <c r="AK72" s="172"/>
      <c r="AL72" s="172"/>
      <c r="AM72" s="172">
        <v>2</v>
      </c>
      <c r="AN72" s="165">
        <v>4</v>
      </c>
      <c r="AO72" s="171"/>
      <c r="AP72" s="172"/>
      <c r="AQ72" s="172">
        <v>10</v>
      </c>
      <c r="AR72" s="165"/>
      <c r="AS72" s="171">
        <v>11</v>
      </c>
      <c r="AT72" s="165"/>
      <c r="AU72" s="174" t="s">
        <v>1132</v>
      </c>
      <c r="AV72" s="172"/>
      <c r="AW72" s="172">
        <v>12</v>
      </c>
      <c r="AX72" s="175"/>
      <c r="AY72" s="165">
        <v>8</v>
      </c>
      <c r="AZ72" s="176">
        <v>14</v>
      </c>
      <c r="BA72" s="174" t="s">
        <v>1132</v>
      </c>
      <c r="BB72" s="172">
        <v>17</v>
      </c>
      <c r="BC72" s="172"/>
      <c r="BD72" s="172"/>
      <c r="BE72" s="172"/>
      <c r="BF72" s="172"/>
      <c r="BG72" s="171"/>
      <c r="BH72" s="172">
        <v>1</v>
      </c>
      <c r="BI72" s="172">
        <v>25</v>
      </c>
      <c r="BJ72" s="172"/>
      <c r="BK72" s="172"/>
      <c r="BL72" s="171"/>
      <c r="BM72" s="172">
        <v>11</v>
      </c>
      <c r="BN72" s="172"/>
      <c r="BO72" s="165"/>
      <c r="BP72" s="176">
        <v>13</v>
      </c>
      <c r="BQ72" s="171"/>
      <c r="BR72" s="172">
        <v>19</v>
      </c>
      <c r="BS72" s="172"/>
      <c r="BT72" s="172"/>
      <c r="BU72" s="172"/>
      <c r="BV72" s="165"/>
      <c r="BW72" s="171">
        <v>16</v>
      </c>
      <c r="BX72" s="165"/>
      <c r="BY72" s="174" t="s">
        <v>1132</v>
      </c>
      <c r="BZ72" s="172"/>
      <c r="CA72" s="172">
        <v>11</v>
      </c>
      <c r="CB72" s="172"/>
      <c r="CC72" s="172"/>
      <c r="CD72" s="172">
        <v>2</v>
      </c>
      <c r="CE72" s="172">
        <v>2</v>
      </c>
      <c r="CF72" s="172">
        <v>2</v>
      </c>
      <c r="CG72" s="172">
        <v>0</v>
      </c>
      <c r="CH72" s="172">
        <v>0</v>
      </c>
      <c r="CI72" s="165">
        <v>4</v>
      </c>
      <c r="CJ72" s="171"/>
      <c r="CK72" s="165">
        <v>11</v>
      </c>
      <c r="CL72" s="171">
        <v>12</v>
      </c>
      <c r="CM72" s="165"/>
    </row>
    <row r="73" spans="1:91" x14ac:dyDescent="0.25">
      <c r="A73" t="s">
        <v>16</v>
      </c>
      <c r="B73">
        <v>68</v>
      </c>
      <c r="C73" t="s">
        <v>261</v>
      </c>
      <c r="D73" s="164">
        <v>12</v>
      </c>
      <c r="E73" s="57">
        <v>1</v>
      </c>
      <c r="F73" s="165">
        <v>3</v>
      </c>
      <c r="G73" s="164">
        <v>6</v>
      </c>
      <c r="H73" s="57">
        <v>13</v>
      </c>
      <c r="I73" s="57"/>
      <c r="J73" s="177"/>
      <c r="K73" s="57">
        <v>6</v>
      </c>
      <c r="L73" s="57">
        <v>14</v>
      </c>
      <c r="M73" s="57"/>
      <c r="N73" s="166"/>
      <c r="O73" s="167">
        <v>9</v>
      </c>
      <c r="P73" s="168">
        <v>3</v>
      </c>
      <c r="Q73" s="169"/>
      <c r="R73" s="168">
        <v>11</v>
      </c>
      <c r="S73" s="168"/>
      <c r="T73" s="168"/>
      <c r="U73" s="170">
        <v>5</v>
      </c>
      <c r="V73" s="171">
        <v>4</v>
      </c>
      <c r="W73" s="172">
        <v>1</v>
      </c>
      <c r="X73" s="172">
        <v>9</v>
      </c>
      <c r="Y73" s="172">
        <v>8</v>
      </c>
      <c r="Z73" s="172">
        <v>2</v>
      </c>
      <c r="AA73" s="165"/>
      <c r="AB73" s="171"/>
      <c r="AC73" s="172">
        <v>10</v>
      </c>
      <c r="AD73" s="165"/>
      <c r="AE73" s="165">
        <v>11</v>
      </c>
      <c r="AF73" s="171">
        <v>0</v>
      </c>
      <c r="AG73" s="165">
        <v>13</v>
      </c>
      <c r="AH73" s="171"/>
      <c r="AI73" s="173" t="s">
        <v>1132</v>
      </c>
      <c r="AJ73" s="172">
        <v>10</v>
      </c>
      <c r="AK73" s="172"/>
      <c r="AL73" s="172"/>
      <c r="AM73" s="172">
        <v>2</v>
      </c>
      <c r="AN73" s="165">
        <v>4</v>
      </c>
      <c r="AO73" s="171"/>
      <c r="AP73" s="172"/>
      <c r="AQ73" s="172">
        <v>10</v>
      </c>
      <c r="AR73" s="165"/>
      <c r="AS73" s="171">
        <v>11</v>
      </c>
      <c r="AT73" s="165"/>
      <c r="AU73" s="174" t="s">
        <v>1132</v>
      </c>
      <c r="AV73" s="172"/>
      <c r="AW73" s="172">
        <v>12</v>
      </c>
      <c r="AX73" s="175"/>
      <c r="AY73" s="165">
        <v>8</v>
      </c>
      <c r="AZ73" s="176">
        <v>14</v>
      </c>
      <c r="BA73" s="174" t="s">
        <v>1132</v>
      </c>
      <c r="BB73" s="172">
        <v>16</v>
      </c>
      <c r="BC73" s="172"/>
      <c r="BD73" s="172"/>
      <c r="BE73" s="172"/>
      <c r="BF73" s="172"/>
      <c r="BG73" s="171"/>
      <c r="BH73" s="172">
        <v>1</v>
      </c>
      <c r="BI73" s="172">
        <v>25</v>
      </c>
      <c r="BJ73" s="172"/>
      <c r="BK73" s="172"/>
      <c r="BL73" s="171"/>
      <c r="BM73" s="172">
        <v>11</v>
      </c>
      <c r="BN73" s="172"/>
      <c r="BO73" s="165"/>
      <c r="BP73" s="176">
        <v>10</v>
      </c>
      <c r="BQ73" s="171"/>
      <c r="BR73" s="172">
        <v>18</v>
      </c>
      <c r="BS73" s="172"/>
      <c r="BT73" s="172"/>
      <c r="BU73" s="172"/>
      <c r="BV73" s="165"/>
      <c r="BW73" s="171">
        <v>16</v>
      </c>
      <c r="BX73" s="165"/>
      <c r="BY73" s="174" t="s">
        <v>1132</v>
      </c>
      <c r="BZ73" s="172"/>
      <c r="CA73" s="172">
        <v>12</v>
      </c>
      <c r="CB73" s="172"/>
      <c r="CC73" s="172"/>
      <c r="CD73" s="172">
        <v>2</v>
      </c>
      <c r="CE73" s="172">
        <v>2</v>
      </c>
      <c r="CF73" s="172">
        <v>2</v>
      </c>
      <c r="CG73" s="172">
        <v>0</v>
      </c>
      <c r="CH73" s="172">
        <v>0</v>
      </c>
      <c r="CI73" s="165">
        <v>4</v>
      </c>
      <c r="CJ73" s="171"/>
      <c r="CK73" s="165">
        <v>12</v>
      </c>
      <c r="CL73" s="171">
        <v>11</v>
      </c>
      <c r="CM73" s="165"/>
    </row>
    <row r="74" spans="1:91" x14ac:dyDescent="0.25">
      <c r="A74" t="s">
        <v>138</v>
      </c>
      <c r="B74">
        <v>69</v>
      </c>
      <c r="C74" t="s">
        <v>298</v>
      </c>
      <c r="D74" s="164">
        <v>12</v>
      </c>
      <c r="E74" s="57">
        <v>1</v>
      </c>
      <c r="F74" s="165">
        <v>3</v>
      </c>
      <c r="G74" s="164">
        <v>6</v>
      </c>
      <c r="H74" s="57">
        <v>13</v>
      </c>
      <c r="I74" s="57"/>
      <c r="J74" s="177"/>
      <c r="K74" s="57">
        <v>6</v>
      </c>
      <c r="L74" s="57">
        <v>16</v>
      </c>
      <c r="M74" s="57"/>
      <c r="N74" s="166"/>
      <c r="O74" s="167">
        <v>10</v>
      </c>
      <c r="P74" s="168">
        <v>3</v>
      </c>
      <c r="Q74" s="169"/>
      <c r="R74" s="168">
        <v>12</v>
      </c>
      <c r="S74" s="168"/>
      <c r="T74" s="168"/>
      <c r="U74" s="170">
        <v>5</v>
      </c>
      <c r="V74" s="171">
        <v>4</v>
      </c>
      <c r="W74" s="172">
        <v>1</v>
      </c>
      <c r="X74" s="172">
        <v>10</v>
      </c>
      <c r="Y74" s="172">
        <v>8</v>
      </c>
      <c r="Z74" s="172">
        <v>2</v>
      </c>
      <c r="AA74" s="165"/>
      <c r="AB74" s="171"/>
      <c r="AC74" s="172">
        <v>10</v>
      </c>
      <c r="AD74" s="165"/>
      <c r="AE74" s="165">
        <v>13</v>
      </c>
      <c r="AF74" s="171">
        <v>0</v>
      </c>
      <c r="AG74" s="165">
        <v>11</v>
      </c>
      <c r="AH74" s="171"/>
      <c r="AI74" s="173" t="s">
        <v>1132</v>
      </c>
      <c r="AJ74" s="172">
        <v>9</v>
      </c>
      <c r="AK74" s="172"/>
      <c r="AL74" s="172"/>
      <c r="AM74" s="172">
        <v>2</v>
      </c>
      <c r="AN74" s="165">
        <v>4</v>
      </c>
      <c r="AO74" s="171"/>
      <c r="AP74" s="172"/>
      <c r="AQ74" s="172">
        <v>10</v>
      </c>
      <c r="AR74" s="165"/>
      <c r="AS74" s="171">
        <v>12</v>
      </c>
      <c r="AT74" s="165"/>
      <c r="AU74" s="174" t="s">
        <v>1132</v>
      </c>
      <c r="AV74" s="172"/>
      <c r="AW74" s="172">
        <v>11</v>
      </c>
      <c r="AX74" s="175"/>
      <c r="AY74" s="165">
        <v>8</v>
      </c>
      <c r="AZ74" s="176">
        <v>15</v>
      </c>
      <c r="BA74" s="174" t="s">
        <v>1132</v>
      </c>
      <c r="BB74" s="172">
        <v>15</v>
      </c>
      <c r="BC74" s="172"/>
      <c r="BD74" s="172"/>
      <c r="BE74" s="172"/>
      <c r="BF74" s="172"/>
      <c r="BG74" s="171"/>
      <c r="BH74" s="172">
        <v>1</v>
      </c>
      <c r="BI74" s="172">
        <v>24</v>
      </c>
      <c r="BJ74" s="172"/>
      <c r="BK74" s="172"/>
      <c r="BL74" s="171"/>
      <c r="BM74" s="172">
        <v>12</v>
      </c>
      <c r="BN74" s="172"/>
      <c r="BO74" s="165"/>
      <c r="BP74" s="176">
        <v>12</v>
      </c>
      <c r="BQ74" s="171"/>
      <c r="BR74" s="172">
        <v>16</v>
      </c>
      <c r="BS74" s="172"/>
      <c r="BT74" s="172"/>
      <c r="BU74" s="172"/>
      <c r="BV74" s="165"/>
      <c r="BW74" s="171">
        <v>17</v>
      </c>
      <c r="BX74" s="165"/>
      <c r="BY74" s="174" t="s">
        <v>1132</v>
      </c>
      <c r="BZ74" s="172"/>
      <c r="CA74" s="172">
        <v>12</v>
      </c>
      <c r="CB74" s="172"/>
      <c r="CC74" s="172"/>
      <c r="CD74" s="172">
        <v>2</v>
      </c>
      <c r="CE74" s="172">
        <v>2</v>
      </c>
      <c r="CF74" s="172">
        <v>2</v>
      </c>
      <c r="CG74" s="172">
        <v>0</v>
      </c>
      <c r="CH74" s="172">
        <v>0</v>
      </c>
      <c r="CI74" s="165">
        <v>4</v>
      </c>
      <c r="CJ74" s="171"/>
      <c r="CK74" s="165">
        <v>11</v>
      </c>
      <c r="CL74" s="171">
        <v>10</v>
      </c>
      <c r="CM74" s="165"/>
    </row>
    <row r="75" spans="1:91" x14ac:dyDescent="0.25">
      <c r="A75" t="s">
        <v>48</v>
      </c>
      <c r="B75">
        <v>70</v>
      </c>
      <c r="C75" t="s">
        <v>302</v>
      </c>
      <c r="D75" s="164">
        <v>11</v>
      </c>
      <c r="E75" s="57">
        <v>1</v>
      </c>
      <c r="F75" s="165">
        <v>3</v>
      </c>
      <c r="G75" s="164">
        <v>6</v>
      </c>
      <c r="H75" s="57">
        <v>13</v>
      </c>
      <c r="I75" s="57"/>
      <c r="J75" s="177"/>
      <c r="K75" s="57">
        <v>6</v>
      </c>
      <c r="L75" s="57">
        <v>17</v>
      </c>
      <c r="M75" s="57"/>
      <c r="N75" s="166"/>
      <c r="O75" s="167">
        <v>9</v>
      </c>
      <c r="P75" s="168">
        <v>3</v>
      </c>
      <c r="Q75" s="169"/>
      <c r="R75" s="168">
        <v>11</v>
      </c>
      <c r="S75" s="168"/>
      <c r="T75" s="168"/>
      <c r="U75" s="170">
        <v>5</v>
      </c>
      <c r="V75" s="171">
        <v>4</v>
      </c>
      <c r="W75" s="172">
        <v>1</v>
      </c>
      <c r="X75" s="172">
        <v>9</v>
      </c>
      <c r="Y75" s="172">
        <v>8</v>
      </c>
      <c r="Z75" s="172">
        <v>2</v>
      </c>
      <c r="AA75" s="165"/>
      <c r="AB75" s="171"/>
      <c r="AC75" s="172">
        <v>10</v>
      </c>
      <c r="AD75" s="165"/>
      <c r="AE75" s="165">
        <v>16</v>
      </c>
      <c r="AF75" s="171">
        <v>0</v>
      </c>
      <c r="AG75" s="165">
        <v>11</v>
      </c>
      <c r="AH75" s="171"/>
      <c r="AI75" s="173" t="s">
        <v>1132</v>
      </c>
      <c r="AJ75" s="172">
        <v>8</v>
      </c>
      <c r="AK75" s="172"/>
      <c r="AL75" s="172"/>
      <c r="AM75" s="172">
        <v>2</v>
      </c>
      <c r="AN75" s="165">
        <v>4</v>
      </c>
      <c r="AO75" s="171"/>
      <c r="AP75" s="172"/>
      <c r="AQ75" s="172">
        <v>11</v>
      </c>
      <c r="AR75" s="165"/>
      <c r="AS75" s="171">
        <v>12</v>
      </c>
      <c r="AT75" s="165"/>
      <c r="AU75" s="174" t="s">
        <v>1132</v>
      </c>
      <c r="AV75" s="172"/>
      <c r="AW75" s="172">
        <v>11</v>
      </c>
      <c r="AX75" s="175"/>
      <c r="AY75" s="165">
        <v>8</v>
      </c>
      <c r="AZ75" s="176">
        <v>16</v>
      </c>
      <c r="BA75" s="174" t="s">
        <v>1132</v>
      </c>
      <c r="BB75" s="172">
        <v>15</v>
      </c>
      <c r="BC75" s="172"/>
      <c r="BD75" s="172"/>
      <c r="BE75" s="172"/>
      <c r="BF75" s="172"/>
      <c r="BG75" s="171"/>
      <c r="BH75" s="172">
        <v>1</v>
      </c>
      <c r="BI75" s="172">
        <v>23</v>
      </c>
      <c r="BJ75" s="172"/>
      <c r="BK75" s="172"/>
      <c r="BL75" s="171"/>
      <c r="BM75" s="172">
        <v>12</v>
      </c>
      <c r="BN75" s="172"/>
      <c r="BO75" s="165"/>
      <c r="BP75" s="176">
        <v>13</v>
      </c>
      <c r="BQ75" s="171"/>
      <c r="BR75" s="172">
        <v>16</v>
      </c>
      <c r="BS75" s="172"/>
      <c r="BT75" s="172"/>
      <c r="BU75" s="172"/>
      <c r="BV75" s="165"/>
      <c r="BW75" s="171">
        <v>16</v>
      </c>
      <c r="BX75" s="165"/>
      <c r="BY75" s="174" t="s">
        <v>1132</v>
      </c>
      <c r="BZ75" s="172"/>
      <c r="CA75" s="172">
        <v>14</v>
      </c>
      <c r="CB75" s="172"/>
      <c r="CC75" s="172"/>
      <c r="CD75" s="172">
        <v>2</v>
      </c>
      <c r="CE75" s="172">
        <v>2</v>
      </c>
      <c r="CF75" s="172">
        <v>2</v>
      </c>
      <c r="CG75" s="172">
        <v>0</v>
      </c>
      <c r="CH75" s="172">
        <v>0</v>
      </c>
      <c r="CI75" s="165">
        <v>4</v>
      </c>
      <c r="CJ75" s="171"/>
      <c r="CK75" s="165">
        <v>10</v>
      </c>
      <c r="CL75" s="171">
        <v>12</v>
      </c>
      <c r="CM75" s="165"/>
    </row>
    <row r="76" spans="1:91" x14ac:dyDescent="0.25">
      <c r="A76" t="s">
        <v>88</v>
      </c>
      <c r="B76">
        <v>71</v>
      </c>
      <c r="C76" t="s">
        <v>302</v>
      </c>
      <c r="D76" s="164">
        <v>12</v>
      </c>
      <c r="E76" s="57">
        <v>1</v>
      </c>
      <c r="F76" s="165">
        <v>3</v>
      </c>
      <c r="G76" s="164">
        <v>6</v>
      </c>
      <c r="H76" s="57">
        <v>17</v>
      </c>
      <c r="I76" s="57"/>
      <c r="J76" s="177"/>
      <c r="K76" s="57">
        <v>6</v>
      </c>
      <c r="L76" s="57">
        <v>9</v>
      </c>
      <c r="M76" s="57"/>
      <c r="N76" s="166"/>
      <c r="O76" s="167">
        <v>10</v>
      </c>
      <c r="P76" s="168">
        <v>3</v>
      </c>
      <c r="Q76" s="169"/>
      <c r="R76" s="168">
        <v>11</v>
      </c>
      <c r="S76" s="168"/>
      <c r="T76" s="168"/>
      <c r="U76" s="170">
        <v>5</v>
      </c>
      <c r="V76" s="171">
        <v>4</v>
      </c>
      <c r="W76" s="172">
        <v>1</v>
      </c>
      <c r="X76" s="172">
        <v>9</v>
      </c>
      <c r="Y76" s="172">
        <v>8</v>
      </c>
      <c r="Z76" s="172">
        <v>2</v>
      </c>
      <c r="AA76" s="165"/>
      <c r="AB76" s="171"/>
      <c r="AC76" s="172">
        <v>10</v>
      </c>
      <c r="AD76" s="165"/>
      <c r="AE76" s="165">
        <v>14</v>
      </c>
      <c r="AF76" s="171">
        <v>0</v>
      </c>
      <c r="AG76" s="165">
        <v>12</v>
      </c>
      <c r="AH76" s="171"/>
      <c r="AI76" s="173" t="s">
        <v>1132</v>
      </c>
      <c r="AJ76" s="172">
        <v>10</v>
      </c>
      <c r="AK76" s="172"/>
      <c r="AL76" s="172"/>
      <c r="AM76" s="172">
        <v>2</v>
      </c>
      <c r="AN76" s="165">
        <v>4</v>
      </c>
      <c r="AO76" s="171"/>
      <c r="AP76" s="172"/>
      <c r="AQ76" s="172">
        <v>11</v>
      </c>
      <c r="AR76" s="165"/>
      <c r="AS76" s="171">
        <v>11</v>
      </c>
      <c r="AT76" s="165"/>
      <c r="AU76" s="174" t="s">
        <v>1132</v>
      </c>
      <c r="AV76" s="172"/>
      <c r="AW76" s="172">
        <v>11</v>
      </c>
      <c r="AX76" s="175"/>
      <c r="AY76" s="165">
        <v>8</v>
      </c>
      <c r="AZ76" s="176">
        <v>15</v>
      </c>
      <c r="BA76" s="174" t="s">
        <v>1132</v>
      </c>
      <c r="BB76" s="172">
        <v>18</v>
      </c>
      <c r="BC76" s="172"/>
      <c r="BD76" s="172"/>
      <c r="BE76" s="172"/>
      <c r="BF76" s="172"/>
      <c r="BG76" s="171"/>
      <c r="BH76" s="172">
        <v>1</v>
      </c>
      <c r="BI76" s="172">
        <v>25</v>
      </c>
      <c r="BJ76" s="172"/>
      <c r="BK76" s="172"/>
      <c r="BL76" s="171"/>
      <c r="BM76" s="172">
        <v>11</v>
      </c>
      <c r="BN76" s="172"/>
      <c r="BO76" s="165"/>
      <c r="BP76" s="176">
        <v>11</v>
      </c>
      <c r="BQ76" s="171"/>
      <c r="BR76" s="172">
        <v>16</v>
      </c>
      <c r="BS76" s="172"/>
      <c r="BT76" s="172"/>
      <c r="BU76" s="172"/>
      <c r="BV76" s="165"/>
      <c r="BW76" s="171">
        <v>19</v>
      </c>
      <c r="BX76" s="165"/>
      <c r="BY76" s="174" t="s">
        <v>1132</v>
      </c>
      <c r="BZ76" s="172"/>
      <c r="CA76" s="172">
        <v>11</v>
      </c>
      <c r="CB76" s="172"/>
      <c r="CC76" s="172"/>
      <c r="CD76" s="172">
        <v>2</v>
      </c>
      <c r="CE76" s="172">
        <v>2</v>
      </c>
      <c r="CF76" s="172">
        <v>2</v>
      </c>
      <c r="CG76" s="172">
        <v>0</v>
      </c>
      <c r="CH76" s="172">
        <v>0</v>
      </c>
      <c r="CI76" s="165">
        <v>4</v>
      </c>
      <c r="CJ76" s="171"/>
      <c r="CK76" s="165">
        <v>11</v>
      </c>
      <c r="CL76" s="171">
        <v>10</v>
      </c>
      <c r="CM76" s="165"/>
    </row>
    <row r="77" spans="1:91" x14ac:dyDescent="0.25">
      <c r="A77" t="s">
        <v>89</v>
      </c>
      <c r="B77">
        <v>72</v>
      </c>
      <c r="C77" t="s">
        <v>366</v>
      </c>
      <c r="D77" s="164">
        <v>12</v>
      </c>
      <c r="E77" s="57">
        <v>1</v>
      </c>
      <c r="F77" s="165">
        <v>3</v>
      </c>
      <c r="G77" s="164">
        <v>6</v>
      </c>
      <c r="H77" s="57">
        <v>16</v>
      </c>
      <c r="I77" s="57"/>
      <c r="J77" s="177"/>
      <c r="K77" s="57">
        <v>6</v>
      </c>
      <c r="L77" s="57">
        <v>18</v>
      </c>
      <c r="M77" s="57"/>
      <c r="N77" s="166"/>
      <c r="O77" s="167">
        <v>10</v>
      </c>
      <c r="P77" s="168">
        <v>3</v>
      </c>
      <c r="Q77" s="169"/>
      <c r="R77" s="168">
        <v>12</v>
      </c>
      <c r="S77" s="168"/>
      <c r="T77" s="168"/>
      <c r="U77" s="170">
        <v>4</v>
      </c>
      <c r="V77" s="171">
        <v>4</v>
      </c>
      <c r="W77" s="172">
        <v>1</v>
      </c>
      <c r="X77" s="172">
        <v>10</v>
      </c>
      <c r="Y77" s="172">
        <v>8</v>
      </c>
      <c r="Z77" s="172">
        <v>2</v>
      </c>
      <c r="AA77" s="165"/>
      <c r="AB77" s="171"/>
      <c r="AC77" s="172">
        <v>9</v>
      </c>
      <c r="AD77" s="165"/>
      <c r="AE77" s="165">
        <v>13</v>
      </c>
      <c r="AF77" s="171">
        <v>0</v>
      </c>
      <c r="AG77" s="165">
        <v>13</v>
      </c>
      <c r="AH77" s="171"/>
      <c r="AI77" s="173" t="s">
        <v>1132</v>
      </c>
      <c r="AJ77" s="172">
        <v>8</v>
      </c>
      <c r="AK77" s="172"/>
      <c r="AL77" s="172"/>
      <c r="AM77" s="172">
        <v>2</v>
      </c>
      <c r="AN77" s="165">
        <v>4</v>
      </c>
      <c r="AO77" s="171"/>
      <c r="AP77" s="172"/>
      <c r="AQ77" s="172">
        <v>9</v>
      </c>
      <c r="AR77" s="165"/>
      <c r="AS77" s="171">
        <v>13</v>
      </c>
      <c r="AT77" s="165"/>
      <c r="AU77" s="174" t="s">
        <v>1132</v>
      </c>
      <c r="AV77" s="172"/>
      <c r="AW77" s="172">
        <v>11</v>
      </c>
      <c r="AX77" s="175"/>
      <c r="AY77" s="165">
        <v>8</v>
      </c>
      <c r="AZ77" s="176">
        <v>15</v>
      </c>
      <c r="BA77" s="174" t="s">
        <v>1132</v>
      </c>
      <c r="BB77" s="172">
        <v>15</v>
      </c>
      <c r="BC77" s="172"/>
      <c r="BD77" s="172"/>
      <c r="BE77" s="172"/>
      <c r="BF77" s="172"/>
      <c r="BG77" s="171"/>
      <c r="BH77" s="172">
        <v>1</v>
      </c>
      <c r="BI77" s="172">
        <v>23</v>
      </c>
      <c r="BJ77" s="172"/>
      <c r="BK77" s="172"/>
      <c r="BL77" s="171"/>
      <c r="BM77" s="172">
        <v>11</v>
      </c>
      <c r="BN77" s="172"/>
      <c r="BO77" s="165"/>
      <c r="BP77" s="176">
        <v>12</v>
      </c>
      <c r="BQ77" s="171"/>
      <c r="BR77" s="172">
        <v>18</v>
      </c>
      <c r="BS77" s="172"/>
      <c r="BT77" s="172"/>
      <c r="BU77" s="172"/>
      <c r="BV77" s="165"/>
      <c r="BW77" s="171">
        <v>16</v>
      </c>
      <c r="BX77" s="165"/>
      <c r="BY77" s="174" t="s">
        <v>1132</v>
      </c>
      <c r="BZ77" s="172"/>
      <c r="CA77" s="172">
        <v>12</v>
      </c>
      <c r="CB77" s="172"/>
      <c r="CC77" s="172"/>
      <c r="CD77" s="172">
        <v>2</v>
      </c>
      <c r="CE77" s="172">
        <v>2</v>
      </c>
      <c r="CF77" s="172">
        <v>2</v>
      </c>
      <c r="CG77" s="172">
        <v>0</v>
      </c>
      <c r="CH77" s="172">
        <v>0</v>
      </c>
      <c r="CI77" s="165">
        <v>4</v>
      </c>
      <c r="CJ77" s="171"/>
      <c r="CK77" s="165">
        <v>10</v>
      </c>
      <c r="CL77" s="171">
        <v>11</v>
      </c>
      <c r="CM77" s="165"/>
    </row>
    <row r="78" spans="1:91" x14ac:dyDescent="0.25">
      <c r="A78" t="s">
        <v>135</v>
      </c>
      <c r="B78">
        <v>73</v>
      </c>
      <c r="C78" t="s">
        <v>366</v>
      </c>
      <c r="D78" s="164">
        <v>11</v>
      </c>
      <c r="E78" s="57">
        <v>1</v>
      </c>
      <c r="F78" s="165">
        <v>3</v>
      </c>
      <c r="G78" s="164">
        <v>6</v>
      </c>
      <c r="H78" s="57">
        <v>2</v>
      </c>
      <c r="I78" s="57">
        <v>1</v>
      </c>
      <c r="J78" s="177">
        <v>13</v>
      </c>
      <c r="K78" s="57">
        <v>6</v>
      </c>
      <c r="L78" s="57">
        <v>2</v>
      </c>
      <c r="M78" s="57">
        <v>1</v>
      </c>
      <c r="N78" s="166">
        <v>13</v>
      </c>
      <c r="O78" s="167">
        <v>11</v>
      </c>
      <c r="P78" s="168">
        <v>3</v>
      </c>
      <c r="Q78" s="169"/>
      <c r="R78" s="168">
        <v>13</v>
      </c>
      <c r="S78" s="168"/>
      <c r="T78" s="168"/>
      <c r="U78" s="170">
        <v>4</v>
      </c>
      <c r="V78" s="171">
        <v>4</v>
      </c>
      <c r="W78" s="172">
        <v>1</v>
      </c>
      <c r="X78" s="172">
        <v>10</v>
      </c>
      <c r="Y78" s="172">
        <v>8</v>
      </c>
      <c r="Z78" s="172">
        <v>2</v>
      </c>
      <c r="AA78" s="165"/>
      <c r="AB78" s="171"/>
      <c r="AC78" s="172">
        <v>10</v>
      </c>
      <c r="AD78" s="165"/>
      <c r="AE78" s="165">
        <v>14</v>
      </c>
      <c r="AF78" s="171">
        <v>0</v>
      </c>
      <c r="AG78" s="165">
        <v>13</v>
      </c>
      <c r="AH78" s="171"/>
      <c r="AI78" s="173" t="s">
        <v>1132</v>
      </c>
      <c r="AJ78" s="172">
        <v>8</v>
      </c>
      <c r="AK78" s="172"/>
      <c r="AL78" s="172"/>
      <c r="AM78" s="172">
        <v>2</v>
      </c>
      <c r="AN78" s="165">
        <v>4</v>
      </c>
      <c r="AO78" s="171"/>
      <c r="AP78" s="172"/>
      <c r="AQ78" s="172">
        <v>9</v>
      </c>
      <c r="AR78" s="165"/>
      <c r="AS78" s="171">
        <v>12</v>
      </c>
      <c r="AT78" s="165"/>
      <c r="AU78" s="174" t="s">
        <v>1132</v>
      </c>
      <c r="AV78" s="172"/>
      <c r="AW78" s="172">
        <v>11</v>
      </c>
      <c r="AX78" s="175"/>
      <c r="AY78" s="165">
        <v>8</v>
      </c>
      <c r="AZ78" s="176">
        <v>16</v>
      </c>
      <c r="BA78" s="174" t="s">
        <v>1132</v>
      </c>
      <c r="BB78" s="172">
        <v>17</v>
      </c>
      <c r="BC78" s="172"/>
      <c r="BD78" s="172"/>
      <c r="BE78" s="172"/>
      <c r="BF78" s="172"/>
      <c r="BG78" s="171"/>
      <c r="BH78" s="172">
        <v>1</v>
      </c>
      <c r="BI78" s="172">
        <v>22</v>
      </c>
      <c r="BJ78" s="172"/>
      <c r="BK78" s="172"/>
      <c r="BL78" s="171"/>
      <c r="BM78" s="172">
        <v>12</v>
      </c>
      <c r="BN78" s="172"/>
      <c r="BO78" s="165"/>
      <c r="BP78" s="176">
        <v>13</v>
      </c>
      <c r="BQ78" s="171"/>
      <c r="BR78" s="172">
        <v>17</v>
      </c>
      <c r="BS78" s="172"/>
      <c r="BT78" s="172"/>
      <c r="BU78" s="172"/>
      <c r="BV78" s="165"/>
      <c r="BW78" s="171">
        <v>16</v>
      </c>
      <c r="BX78" s="165"/>
      <c r="BY78" s="185" t="s">
        <v>1132</v>
      </c>
      <c r="BZ78" s="172"/>
      <c r="CA78" s="172">
        <v>11</v>
      </c>
      <c r="CB78" s="172"/>
      <c r="CC78" s="172"/>
      <c r="CD78" s="172">
        <v>2</v>
      </c>
      <c r="CE78" s="172">
        <v>2</v>
      </c>
      <c r="CF78" s="172">
        <v>2</v>
      </c>
      <c r="CG78" s="172">
        <v>0</v>
      </c>
      <c r="CH78" s="172">
        <v>0</v>
      </c>
      <c r="CI78" s="165">
        <v>4</v>
      </c>
      <c r="CJ78" s="171"/>
      <c r="CK78" s="165">
        <v>10</v>
      </c>
      <c r="CL78" s="171">
        <v>11</v>
      </c>
      <c r="CM78" s="165"/>
    </row>
    <row r="79" spans="1:91" x14ac:dyDescent="0.25">
      <c r="A79" t="s">
        <v>56</v>
      </c>
      <c r="B79">
        <v>74</v>
      </c>
      <c r="C79" t="s">
        <v>366</v>
      </c>
      <c r="D79" s="164">
        <v>10</v>
      </c>
      <c r="E79" s="57">
        <v>1</v>
      </c>
      <c r="F79" s="165">
        <v>3</v>
      </c>
      <c r="G79" s="164">
        <v>6</v>
      </c>
      <c r="H79" s="57">
        <v>14</v>
      </c>
      <c r="I79" s="57"/>
      <c r="J79" s="177"/>
      <c r="K79" s="57">
        <v>6</v>
      </c>
      <c r="L79" s="57">
        <v>15</v>
      </c>
      <c r="M79" s="57"/>
      <c r="N79" s="166"/>
      <c r="O79" s="167">
        <v>11</v>
      </c>
      <c r="P79" s="168">
        <v>2</v>
      </c>
      <c r="Q79" s="169"/>
      <c r="R79" s="168">
        <v>13</v>
      </c>
      <c r="S79" s="168"/>
      <c r="T79" s="168"/>
      <c r="U79" s="170">
        <v>4</v>
      </c>
      <c r="V79" s="171">
        <v>4</v>
      </c>
      <c r="W79" s="172">
        <v>1</v>
      </c>
      <c r="X79" s="172">
        <v>10</v>
      </c>
      <c r="Y79" s="172">
        <v>8</v>
      </c>
      <c r="Z79" s="172">
        <v>2</v>
      </c>
      <c r="AA79" s="165"/>
      <c r="AB79" s="171"/>
      <c r="AC79" s="172">
        <v>11</v>
      </c>
      <c r="AD79" s="165"/>
      <c r="AE79" s="165">
        <v>14</v>
      </c>
      <c r="AF79" s="171">
        <v>0</v>
      </c>
      <c r="AG79" s="165">
        <v>13</v>
      </c>
      <c r="AH79" s="171"/>
      <c r="AI79" s="173" t="s">
        <v>1132</v>
      </c>
      <c r="AJ79" s="172">
        <v>8</v>
      </c>
      <c r="AK79" s="172"/>
      <c r="AL79" s="172"/>
      <c r="AM79" s="172">
        <v>2</v>
      </c>
      <c r="AN79" s="165">
        <v>4</v>
      </c>
      <c r="AO79" s="171"/>
      <c r="AP79" s="172"/>
      <c r="AQ79" s="172">
        <v>9</v>
      </c>
      <c r="AR79" s="165"/>
      <c r="AS79" s="171">
        <v>13</v>
      </c>
      <c r="AT79" s="165"/>
      <c r="AU79" s="174" t="s">
        <v>1132</v>
      </c>
      <c r="AV79" s="172"/>
      <c r="AW79" s="172">
        <v>11</v>
      </c>
      <c r="AX79" s="175"/>
      <c r="AY79" s="165">
        <v>8</v>
      </c>
      <c r="AZ79" s="176">
        <v>15</v>
      </c>
      <c r="BA79" s="174" t="s">
        <v>1132</v>
      </c>
      <c r="BB79" s="172">
        <v>15</v>
      </c>
      <c r="BC79" s="172"/>
      <c r="BD79" s="172"/>
      <c r="BE79" s="172"/>
      <c r="BF79" s="172"/>
      <c r="BG79" s="171"/>
      <c r="BH79" s="172">
        <v>1</v>
      </c>
      <c r="BI79" s="172">
        <v>27</v>
      </c>
      <c r="BJ79" s="172"/>
      <c r="BK79" s="172"/>
      <c r="BL79" s="171"/>
      <c r="BM79" s="172">
        <v>11</v>
      </c>
      <c r="BN79" s="172"/>
      <c r="BO79" s="165"/>
      <c r="BP79" s="176">
        <v>12</v>
      </c>
      <c r="BQ79" s="171"/>
      <c r="BR79" s="172">
        <v>18</v>
      </c>
      <c r="BS79" s="172"/>
      <c r="BT79" s="172"/>
      <c r="BU79" s="172"/>
      <c r="BV79" s="165"/>
      <c r="BW79" s="171">
        <v>17</v>
      </c>
      <c r="BX79" s="165"/>
      <c r="BY79" s="174" t="s">
        <v>1132</v>
      </c>
      <c r="BZ79" s="172"/>
      <c r="CA79" s="172">
        <v>11</v>
      </c>
      <c r="CB79" s="172"/>
      <c r="CC79" s="172"/>
      <c r="CD79" s="172">
        <v>2</v>
      </c>
      <c r="CE79" s="172">
        <v>2</v>
      </c>
      <c r="CF79" s="172">
        <v>2</v>
      </c>
      <c r="CG79" s="172">
        <v>0</v>
      </c>
      <c r="CH79" s="172">
        <v>0</v>
      </c>
      <c r="CI79" s="165">
        <v>4</v>
      </c>
      <c r="CJ79" s="171"/>
      <c r="CK79" s="165">
        <v>11</v>
      </c>
      <c r="CL79" s="171">
        <v>11</v>
      </c>
      <c r="CM79" s="165"/>
    </row>
    <row r="80" spans="1:91" x14ac:dyDescent="0.25">
      <c r="A80" t="s">
        <v>29</v>
      </c>
      <c r="B80">
        <v>75</v>
      </c>
      <c r="C80" t="s">
        <v>366</v>
      </c>
      <c r="D80" s="164">
        <v>10</v>
      </c>
      <c r="E80" s="57">
        <v>1</v>
      </c>
      <c r="F80" s="165">
        <v>3</v>
      </c>
      <c r="G80" s="164">
        <v>6</v>
      </c>
      <c r="H80" s="57">
        <v>13</v>
      </c>
      <c r="I80" s="57"/>
      <c r="J80" s="177"/>
      <c r="K80" s="57">
        <v>6</v>
      </c>
      <c r="L80" s="57" t="s">
        <v>1140</v>
      </c>
      <c r="M80" s="57"/>
      <c r="N80" s="166"/>
      <c r="O80" s="167">
        <v>11</v>
      </c>
      <c r="P80" s="168">
        <v>3</v>
      </c>
      <c r="Q80" s="169"/>
      <c r="R80" s="168">
        <v>12</v>
      </c>
      <c r="S80" s="168"/>
      <c r="T80" s="168"/>
      <c r="U80" s="170">
        <v>4</v>
      </c>
      <c r="V80" s="171">
        <v>4</v>
      </c>
      <c r="W80" s="172">
        <v>1</v>
      </c>
      <c r="X80" s="172">
        <v>9</v>
      </c>
      <c r="Y80" s="172">
        <v>8</v>
      </c>
      <c r="Z80" s="172">
        <v>2</v>
      </c>
      <c r="AA80" s="165"/>
      <c r="AB80" s="171"/>
      <c r="AC80" s="172">
        <v>10</v>
      </c>
      <c r="AD80" s="165"/>
      <c r="AE80" s="165">
        <v>13</v>
      </c>
      <c r="AF80" s="171">
        <v>0</v>
      </c>
      <c r="AG80" s="165">
        <v>13</v>
      </c>
      <c r="AH80" s="171"/>
      <c r="AI80" s="173" t="s">
        <v>1132</v>
      </c>
      <c r="AJ80" s="172">
        <v>9</v>
      </c>
      <c r="AK80" s="172"/>
      <c r="AL80" s="172"/>
      <c r="AM80" s="172">
        <v>2</v>
      </c>
      <c r="AN80" s="165">
        <v>4</v>
      </c>
      <c r="AO80" s="171"/>
      <c r="AP80" s="172"/>
      <c r="AQ80" s="172">
        <v>9</v>
      </c>
      <c r="AR80" s="165"/>
      <c r="AS80" s="171">
        <v>11</v>
      </c>
      <c r="AT80" s="165"/>
      <c r="AU80" s="174" t="s">
        <v>1132</v>
      </c>
      <c r="AV80" s="172"/>
      <c r="AW80" s="172">
        <v>11</v>
      </c>
      <c r="AX80" s="175"/>
      <c r="AY80" s="165">
        <v>8</v>
      </c>
      <c r="AZ80" s="176">
        <v>16</v>
      </c>
      <c r="BA80" s="174" t="s">
        <v>1132</v>
      </c>
      <c r="BB80" s="172">
        <v>16</v>
      </c>
      <c r="BC80" s="172"/>
      <c r="BD80" s="172"/>
      <c r="BE80" s="172"/>
      <c r="BF80" s="172"/>
      <c r="BG80" s="171"/>
      <c r="BH80" s="172">
        <v>1</v>
      </c>
      <c r="BI80" s="172">
        <v>24</v>
      </c>
      <c r="BJ80" s="172"/>
      <c r="BK80" s="172"/>
      <c r="BL80" s="171"/>
      <c r="BM80" s="172">
        <v>12</v>
      </c>
      <c r="BN80" s="172"/>
      <c r="BO80" s="165"/>
      <c r="BP80" s="176">
        <v>13</v>
      </c>
      <c r="BQ80" s="171"/>
      <c r="BR80" s="172">
        <v>17</v>
      </c>
      <c r="BS80" s="172"/>
      <c r="BT80" s="172"/>
      <c r="BU80" s="172"/>
      <c r="BV80" s="165"/>
      <c r="BW80" s="171">
        <v>18</v>
      </c>
      <c r="BX80" s="165"/>
      <c r="BY80" s="174" t="s">
        <v>1132</v>
      </c>
      <c r="BZ80" s="172"/>
      <c r="CA80" s="172">
        <v>11</v>
      </c>
      <c r="CB80" s="172"/>
      <c r="CC80" s="172"/>
      <c r="CD80" s="172">
        <v>2</v>
      </c>
      <c r="CE80" s="172">
        <v>2</v>
      </c>
      <c r="CF80" s="172">
        <v>2</v>
      </c>
      <c r="CG80" s="172">
        <v>0</v>
      </c>
      <c r="CH80" s="172">
        <v>0</v>
      </c>
      <c r="CI80" s="165">
        <v>4</v>
      </c>
      <c r="CJ80" s="171"/>
      <c r="CK80" s="165">
        <v>12</v>
      </c>
      <c r="CL80" s="171">
        <v>12</v>
      </c>
      <c r="CM80" s="165"/>
    </row>
    <row r="81" spans="1:91" x14ac:dyDescent="0.25">
      <c r="A81" t="s">
        <v>26</v>
      </c>
      <c r="B81">
        <v>76</v>
      </c>
      <c r="C81" t="s">
        <v>313</v>
      </c>
      <c r="D81" s="164">
        <v>12</v>
      </c>
      <c r="E81" s="57">
        <v>1</v>
      </c>
      <c r="F81" s="165">
        <v>3</v>
      </c>
      <c r="G81" s="164">
        <v>6</v>
      </c>
      <c r="H81" s="57">
        <v>13</v>
      </c>
      <c r="I81" s="57"/>
      <c r="J81" s="177"/>
      <c r="K81" s="57">
        <v>6</v>
      </c>
      <c r="L81" s="57">
        <v>14</v>
      </c>
      <c r="M81" s="57"/>
      <c r="N81" s="166"/>
      <c r="O81" s="167">
        <v>9</v>
      </c>
      <c r="P81" s="168">
        <v>3</v>
      </c>
      <c r="Q81" s="169"/>
      <c r="R81" s="168">
        <v>12</v>
      </c>
      <c r="S81" s="168"/>
      <c r="T81" s="168"/>
      <c r="U81" s="170">
        <v>4</v>
      </c>
      <c r="V81" s="171">
        <v>4</v>
      </c>
      <c r="W81" s="172">
        <v>1</v>
      </c>
      <c r="X81" s="172">
        <v>9</v>
      </c>
      <c r="Y81" s="172">
        <v>8</v>
      </c>
      <c r="Z81" s="172">
        <v>2</v>
      </c>
      <c r="AA81" s="165"/>
      <c r="AB81" s="171"/>
      <c r="AC81" s="172">
        <v>10</v>
      </c>
      <c r="AD81" s="165"/>
      <c r="AE81" s="165">
        <v>14</v>
      </c>
      <c r="AF81" s="171">
        <v>0</v>
      </c>
      <c r="AG81" s="165">
        <v>13</v>
      </c>
      <c r="AH81" s="171"/>
      <c r="AI81" s="173" t="s">
        <v>1132</v>
      </c>
      <c r="AJ81" s="172">
        <v>8</v>
      </c>
      <c r="AK81" s="172"/>
      <c r="AL81" s="172"/>
      <c r="AM81" s="172">
        <v>2</v>
      </c>
      <c r="AN81" s="165">
        <v>4</v>
      </c>
      <c r="AO81" s="171"/>
      <c r="AP81" s="172"/>
      <c r="AQ81" s="172">
        <v>10</v>
      </c>
      <c r="AR81" s="165"/>
      <c r="AS81" s="171">
        <v>11</v>
      </c>
      <c r="AT81" s="165"/>
      <c r="AU81" s="174" t="s">
        <v>1132</v>
      </c>
      <c r="AV81" s="172"/>
      <c r="AW81" s="172">
        <v>10</v>
      </c>
      <c r="AX81" s="175"/>
      <c r="AY81" s="165">
        <v>8</v>
      </c>
      <c r="AZ81" s="176">
        <v>14</v>
      </c>
      <c r="BA81" s="174" t="s">
        <v>1132</v>
      </c>
      <c r="BB81" s="172">
        <v>15</v>
      </c>
      <c r="BC81" s="172"/>
      <c r="BD81" s="172"/>
      <c r="BE81" s="172"/>
      <c r="BF81" s="172"/>
      <c r="BG81" s="171"/>
      <c r="BH81" s="172">
        <v>1</v>
      </c>
      <c r="BI81" s="172">
        <v>26</v>
      </c>
      <c r="BJ81" s="172"/>
      <c r="BK81" s="172"/>
      <c r="BL81" s="171"/>
      <c r="BM81" s="172">
        <v>11</v>
      </c>
      <c r="BN81" s="172"/>
      <c r="BO81" s="165"/>
      <c r="BP81" s="176">
        <v>14</v>
      </c>
      <c r="BQ81" s="171"/>
      <c r="BR81" s="172">
        <v>18</v>
      </c>
      <c r="BS81" s="172"/>
      <c r="BT81" s="172"/>
      <c r="BU81" s="172"/>
      <c r="BV81" s="165"/>
      <c r="BW81" s="171">
        <v>16</v>
      </c>
      <c r="BX81" s="165"/>
      <c r="BY81" s="174" t="s">
        <v>1132</v>
      </c>
      <c r="BZ81" s="172"/>
      <c r="CA81" s="172">
        <v>12</v>
      </c>
      <c r="CB81" s="172"/>
      <c r="CC81" s="172"/>
      <c r="CD81" s="172">
        <v>2</v>
      </c>
      <c r="CE81" s="172">
        <v>2</v>
      </c>
      <c r="CF81" s="172">
        <v>2</v>
      </c>
      <c r="CG81" s="172">
        <v>0</v>
      </c>
      <c r="CH81" s="172">
        <v>0</v>
      </c>
      <c r="CI81" s="165">
        <v>4</v>
      </c>
      <c r="CJ81" s="171"/>
      <c r="CK81" s="165">
        <v>10</v>
      </c>
      <c r="CL81" s="171">
        <v>12</v>
      </c>
      <c r="CM81" s="165"/>
    </row>
    <row r="82" spans="1:91" x14ac:dyDescent="0.25">
      <c r="A82" t="s">
        <v>94</v>
      </c>
      <c r="B82">
        <v>77</v>
      </c>
      <c r="C82" t="s">
        <v>325</v>
      </c>
      <c r="D82" s="164">
        <v>13</v>
      </c>
      <c r="E82" s="57">
        <v>1</v>
      </c>
      <c r="F82" s="165">
        <v>3</v>
      </c>
      <c r="G82" s="164">
        <v>6</v>
      </c>
      <c r="H82" s="57">
        <v>10</v>
      </c>
      <c r="I82" s="57"/>
      <c r="J82" s="177"/>
      <c r="K82" s="57">
        <v>6</v>
      </c>
      <c r="L82" s="57">
        <v>19</v>
      </c>
      <c r="M82" s="57"/>
      <c r="N82" s="166"/>
      <c r="O82" s="167">
        <v>11</v>
      </c>
      <c r="P82" s="168">
        <v>3</v>
      </c>
      <c r="Q82" s="169"/>
      <c r="R82" s="168">
        <v>11</v>
      </c>
      <c r="S82" s="168"/>
      <c r="T82" s="168"/>
      <c r="U82" s="170">
        <v>4</v>
      </c>
      <c r="V82" s="171">
        <v>4</v>
      </c>
      <c r="W82" s="172">
        <v>1</v>
      </c>
      <c r="X82" s="172">
        <v>10</v>
      </c>
      <c r="Y82" s="172">
        <v>8</v>
      </c>
      <c r="Z82" s="172">
        <v>2</v>
      </c>
      <c r="AA82" s="165"/>
      <c r="AB82" s="171"/>
      <c r="AC82" s="172">
        <v>10</v>
      </c>
      <c r="AD82" s="165"/>
      <c r="AE82" s="165">
        <v>13</v>
      </c>
      <c r="AF82" s="171">
        <v>0</v>
      </c>
      <c r="AG82" s="165">
        <v>13</v>
      </c>
      <c r="AH82" s="171"/>
      <c r="AI82" s="173" t="s">
        <v>1132</v>
      </c>
      <c r="AJ82" s="172">
        <v>8</v>
      </c>
      <c r="AK82" s="172"/>
      <c r="AL82" s="172"/>
      <c r="AM82" s="172">
        <v>2</v>
      </c>
      <c r="AN82" s="165">
        <v>4</v>
      </c>
      <c r="AO82" s="171"/>
      <c r="AP82" s="172"/>
      <c r="AQ82" s="172">
        <v>13</v>
      </c>
      <c r="AR82" s="165"/>
      <c r="AS82" s="171">
        <v>12</v>
      </c>
      <c r="AT82" s="165"/>
      <c r="AU82" s="174" t="s">
        <v>1132</v>
      </c>
      <c r="AV82" s="172"/>
      <c r="AW82" s="172">
        <v>10</v>
      </c>
      <c r="AX82" s="175"/>
      <c r="AY82" s="165">
        <v>8</v>
      </c>
      <c r="AZ82" s="176">
        <v>15</v>
      </c>
      <c r="BA82" s="174" t="s">
        <v>1132</v>
      </c>
      <c r="BB82" s="172">
        <v>17</v>
      </c>
      <c r="BC82" s="172"/>
      <c r="BD82" s="172"/>
      <c r="BE82" s="172"/>
      <c r="BF82" s="172"/>
      <c r="BG82" s="171"/>
      <c r="BH82" s="172">
        <v>1</v>
      </c>
      <c r="BI82" s="172">
        <v>21</v>
      </c>
      <c r="BJ82" s="172"/>
      <c r="BK82" s="172"/>
      <c r="BL82" s="171"/>
      <c r="BM82" s="172">
        <v>11</v>
      </c>
      <c r="BN82" s="172"/>
      <c r="BO82" s="165"/>
      <c r="BP82" s="176">
        <v>12</v>
      </c>
      <c r="BQ82" s="171"/>
      <c r="BR82" s="172">
        <v>18</v>
      </c>
      <c r="BS82" s="172"/>
      <c r="BT82" s="172"/>
      <c r="BU82" s="172"/>
      <c r="BV82" s="165"/>
      <c r="BW82" s="171">
        <v>21</v>
      </c>
      <c r="BX82" s="165"/>
      <c r="BY82" s="174" t="s">
        <v>1132</v>
      </c>
      <c r="BZ82" s="172"/>
      <c r="CA82" s="172">
        <v>11</v>
      </c>
      <c r="CB82" s="172"/>
      <c r="CC82" s="172"/>
      <c r="CD82" s="172">
        <v>2</v>
      </c>
      <c r="CE82" s="172">
        <v>2</v>
      </c>
      <c r="CF82" s="172">
        <v>2</v>
      </c>
      <c r="CG82" s="172">
        <v>0</v>
      </c>
      <c r="CH82" s="172">
        <v>0</v>
      </c>
      <c r="CI82" s="165">
        <v>4</v>
      </c>
      <c r="CJ82" s="171"/>
      <c r="CK82" s="165">
        <v>13</v>
      </c>
      <c r="CL82" s="171">
        <v>11</v>
      </c>
      <c r="CM82" s="165"/>
    </row>
    <row r="83" spans="1:91" x14ac:dyDescent="0.25">
      <c r="A83" t="s">
        <v>96</v>
      </c>
      <c r="B83">
        <v>78</v>
      </c>
      <c r="C83" t="s">
        <v>325</v>
      </c>
      <c r="D83" s="164">
        <v>12</v>
      </c>
      <c r="E83" s="57">
        <v>1</v>
      </c>
      <c r="F83" s="165">
        <v>3</v>
      </c>
      <c r="G83" s="164">
        <v>6</v>
      </c>
      <c r="H83" s="57">
        <v>13</v>
      </c>
      <c r="I83" s="57"/>
      <c r="J83" s="177"/>
      <c r="K83" s="57">
        <v>6</v>
      </c>
      <c r="L83" s="57">
        <v>17</v>
      </c>
      <c r="M83" s="57"/>
      <c r="N83" s="166"/>
      <c r="O83" s="167">
        <v>10</v>
      </c>
      <c r="P83" s="168">
        <v>3</v>
      </c>
      <c r="Q83" s="169"/>
      <c r="R83" s="168">
        <v>12</v>
      </c>
      <c r="S83" s="168"/>
      <c r="T83" s="168"/>
      <c r="U83" s="170">
        <v>4</v>
      </c>
      <c r="V83" s="171">
        <v>4</v>
      </c>
      <c r="W83" s="172">
        <v>1</v>
      </c>
      <c r="X83" s="172">
        <v>10</v>
      </c>
      <c r="Y83" s="172">
        <v>9</v>
      </c>
      <c r="Z83" s="172">
        <v>2</v>
      </c>
      <c r="AA83" s="165"/>
      <c r="AB83" s="171"/>
      <c r="AC83" s="172">
        <v>11</v>
      </c>
      <c r="AD83" s="165"/>
      <c r="AE83" s="165">
        <v>13</v>
      </c>
      <c r="AF83" s="171">
        <v>0</v>
      </c>
      <c r="AG83" s="165">
        <v>14</v>
      </c>
      <c r="AH83" s="171"/>
      <c r="AI83" s="173" t="s">
        <v>1132</v>
      </c>
      <c r="AJ83" s="172">
        <v>8</v>
      </c>
      <c r="AK83" s="172"/>
      <c r="AL83" s="172"/>
      <c r="AM83" s="172">
        <v>2</v>
      </c>
      <c r="AN83" s="165">
        <v>4</v>
      </c>
      <c r="AO83" s="171"/>
      <c r="AP83" s="172"/>
      <c r="AQ83" s="172">
        <v>10</v>
      </c>
      <c r="AR83" s="165"/>
      <c r="AS83" s="171">
        <v>11</v>
      </c>
      <c r="AT83" s="165"/>
      <c r="AU83" s="174" t="s">
        <v>1132</v>
      </c>
      <c r="AV83" s="172"/>
      <c r="AW83" s="172">
        <v>10</v>
      </c>
      <c r="AX83" s="175"/>
      <c r="AY83" s="165">
        <v>8</v>
      </c>
      <c r="AZ83" s="176">
        <v>15</v>
      </c>
      <c r="BA83" s="174" t="s">
        <v>1132</v>
      </c>
      <c r="BB83" s="172">
        <v>15</v>
      </c>
      <c r="BC83" s="172"/>
      <c r="BD83" s="172"/>
      <c r="BE83" s="172"/>
      <c r="BF83" s="172"/>
      <c r="BG83" s="171"/>
      <c r="BH83" s="172">
        <v>1</v>
      </c>
      <c r="BI83" s="172">
        <v>25</v>
      </c>
      <c r="BJ83" s="172"/>
      <c r="BK83" s="172"/>
      <c r="BL83" s="171"/>
      <c r="BM83" s="172">
        <v>11</v>
      </c>
      <c r="BN83" s="172"/>
      <c r="BO83" s="165"/>
      <c r="BP83" s="176">
        <v>13</v>
      </c>
      <c r="BQ83" s="171"/>
      <c r="BR83" s="172">
        <v>18</v>
      </c>
      <c r="BS83" s="172"/>
      <c r="BT83" s="172"/>
      <c r="BU83" s="172"/>
      <c r="BV83" s="165"/>
      <c r="BW83" s="171">
        <v>17</v>
      </c>
      <c r="BX83" s="165"/>
      <c r="BY83" s="174" t="s">
        <v>1132</v>
      </c>
      <c r="BZ83" s="172"/>
      <c r="CA83" s="172">
        <v>12</v>
      </c>
      <c r="CB83" s="172"/>
      <c r="CC83" s="172"/>
      <c r="CD83" s="172">
        <v>2</v>
      </c>
      <c r="CE83" s="172">
        <v>2</v>
      </c>
      <c r="CF83" s="172">
        <v>2</v>
      </c>
      <c r="CG83" s="172">
        <v>0</v>
      </c>
      <c r="CH83" s="172">
        <v>0</v>
      </c>
      <c r="CI83" s="165">
        <v>4</v>
      </c>
      <c r="CJ83" s="171"/>
      <c r="CK83" s="165">
        <v>11</v>
      </c>
      <c r="CL83" s="171">
        <v>12</v>
      </c>
      <c r="CM83" s="165"/>
    </row>
    <row r="84" spans="1:91" x14ac:dyDescent="0.25">
      <c r="A84" t="s">
        <v>24</v>
      </c>
      <c r="B84">
        <v>79</v>
      </c>
      <c r="C84" t="s">
        <v>326</v>
      </c>
      <c r="D84" s="164">
        <v>12</v>
      </c>
      <c r="E84" s="57">
        <v>1</v>
      </c>
      <c r="F84" s="165">
        <v>3</v>
      </c>
      <c r="G84" s="164">
        <v>6</v>
      </c>
      <c r="H84" s="57">
        <v>13</v>
      </c>
      <c r="I84" s="57"/>
      <c r="J84" s="177"/>
      <c r="K84" s="57">
        <v>6</v>
      </c>
      <c r="L84" s="57">
        <v>22</v>
      </c>
      <c r="M84" s="57"/>
      <c r="N84" s="166"/>
      <c r="O84" s="167">
        <v>10</v>
      </c>
      <c r="P84" s="168">
        <v>3</v>
      </c>
      <c r="Q84" s="169"/>
      <c r="R84" s="168">
        <v>12</v>
      </c>
      <c r="S84" s="168"/>
      <c r="T84" s="168"/>
      <c r="U84" s="170">
        <v>4</v>
      </c>
      <c r="V84" s="171">
        <v>4</v>
      </c>
      <c r="W84" s="172">
        <v>1</v>
      </c>
      <c r="X84" s="172">
        <v>11</v>
      </c>
      <c r="Y84" s="172">
        <v>8</v>
      </c>
      <c r="Z84" s="172">
        <v>2</v>
      </c>
      <c r="AA84" s="165"/>
      <c r="AB84" s="171"/>
      <c r="AC84" s="172">
        <v>12</v>
      </c>
      <c r="AD84" s="165"/>
      <c r="AE84" s="165">
        <v>13</v>
      </c>
      <c r="AF84" s="171">
        <v>0</v>
      </c>
      <c r="AG84" s="165">
        <v>13</v>
      </c>
      <c r="AH84" s="171"/>
      <c r="AI84" s="173" t="s">
        <v>1132</v>
      </c>
      <c r="AJ84" s="172">
        <v>10</v>
      </c>
      <c r="AK84" s="172"/>
      <c r="AL84" s="172"/>
      <c r="AM84" s="172">
        <v>1</v>
      </c>
      <c r="AN84" s="165">
        <v>4</v>
      </c>
      <c r="AO84" s="171"/>
      <c r="AP84" s="172"/>
      <c r="AQ84" s="172">
        <v>10</v>
      </c>
      <c r="AR84" s="165"/>
      <c r="AS84" s="171">
        <v>12</v>
      </c>
      <c r="AT84" s="165"/>
      <c r="AU84" s="174" t="s">
        <v>1132</v>
      </c>
      <c r="AV84" s="172"/>
      <c r="AW84" s="172">
        <v>12</v>
      </c>
      <c r="AX84" s="175"/>
      <c r="AY84" s="165">
        <v>8</v>
      </c>
      <c r="AZ84" s="176">
        <v>15</v>
      </c>
      <c r="BA84" s="174" t="s">
        <v>1132</v>
      </c>
      <c r="BB84" s="172">
        <v>16</v>
      </c>
      <c r="BC84" s="172"/>
      <c r="BD84" s="172"/>
      <c r="BE84" s="172"/>
      <c r="BF84" s="172"/>
      <c r="BG84" s="171"/>
      <c r="BH84" s="172">
        <v>1</v>
      </c>
      <c r="BI84" s="172">
        <v>23</v>
      </c>
      <c r="BJ84" s="172"/>
      <c r="BK84" s="172"/>
      <c r="BL84" s="171"/>
      <c r="BM84" s="172">
        <v>11</v>
      </c>
      <c r="BN84" s="172"/>
      <c r="BO84" s="165"/>
      <c r="BP84" s="176">
        <v>13</v>
      </c>
      <c r="BQ84" s="171"/>
      <c r="BR84" s="172">
        <v>19</v>
      </c>
      <c r="BS84" s="172"/>
      <c r="BT84" s="172"/>
      <c r="BU84" s="172"/>
      <c r="BV84" s="165"/>
      <c r="BW84" s="171">
        <v>17</v>
      </c>
      <c r="BX84" s="165"/>
      <c r="BY84" s="174" t="s">
        <v>1132</v>
      </c>
      <c r="BZ84" s="172"/>
      <c r="CA84" s="172">
        <v>10</v>
      </c>
      <c r="CB84" s="172"/>
      <c r="CC84" s="172"/>
      <c r="CD84" s="172">
        <v>2</v>
      </c>
      <c r="CE84" s="172">
        <v>2</v>
      </c>
      <c r="CF84" s="172">
        <v>2</v>
      </c>
      <c r="CG84" s="172">
        <v>0</v>
      </c>
      <c r="CH84" s="172">
        <v>0</v>
      </c>
      <c r="CI84" s="165">
        <v>4</v>
      </c>
      <c r="CJ84" s="171"/>
      <c r="CK84" s="165">
        <v>12</v>
      </c>
      <c r="CL84" s="171">
        <v>11</v>
      </c>
      <c r="CM84" s="165"/>
    </row>
    <row r="85" spans="1:91" x14ac:dyDescent="0.25">
      <c r="A85" t="s">
        <v>25</v>
      </c>
      <c r="B85">
        <v>80</v>
      </c>
      <c r="C85" t="s">
        <v>326</v>
      </c>
      <c r="D85" s="164">
        <v>11</v>
      </c>
      <c r="E85" s="57">
        <v>1</v>
      </c>
      <c r="F85" s="165">
        <v>3</v>
      </c>
      <c r="G85" s="164">
        <v>6</v>
      </c>
      <c r="H85" s="57">
        <v>13</v>
      </c>
      <c r="I85" s="57"/>
      <c r="J85" s="177"/>
      <c r="K85" s="57">
        <v>6</v>
      </c>
      <c r="L85" s="57">
        <v>19</v>
      </c>
      <c r="M85" s="57"/>
      <c r="N85" s="166"/>
      <c r="O85" s="167">
        <v>9</v>
      </c>
      <c r="P85" s="168">
        <v>3</v>
      </c>
      <c r="Q85" s="169"/>
      <c r="R85" s="168">
        <v>11</v>
      </c>
      <c r="S85" s="168"/>
      <c r="T85" s="168"/>
      <c r="U85" s="170">
        <v>4</v>
      </c>
      <c r="V85" s="171">
        <v>4</v>
      </c>
      <c r="W85" s="172">
        <v>1</v>
      </c>
      <c r="X85" s="172">
        <v>11</v>
      </c>
      <c r="Y85" s="172">
        <v>8</v>
      </c>
      <c r="Z85" s="172">
        <v>2</v>
      </c>
      <c r="AA85" s="165"/>
      <c r="AB85" s="171"/>
      <c r="AC85" s="172">
        <v>11</v>
      </c>
      <c r="AD85" s="165"/>
      <c r="AE85" s="165">
        <v>14</v>
      </c>
      <c r="AF85" s="171">
        <v>0</v>
      </c>
      <c r="AG85" s="165">
        <v>12</v>
      </c>
      <c r="AH85" s="171"/>
      <c r="AI85" s="173" t="s">
        <v>1132</v>
      </c>
      <c r="AJ85" s="172">
        <v>10</v>
      </c>
      <c r="AK85" s="172"/>
      <c r="AL85" s="172"/>
      <c r="AM85" s="172">
        <v>1</v>
      </c>
      <c r="AN85" s="165">
        <v>4</v>
      </c>
      <c r="AO85" s="171"/>
      <c r="AP85" s="172"/>
      <c r="AQ85" s="172">
        <v>11</v>
      </c>
      <c r="AR85" s="165"/>
      <c r="AS85" s="171">
        <v>11</v>
      </c>
      <c r="AT85" s="165"/>
      <c r="AU85" s="174" t="s">
        <v>1132</v>
      </c>
      <c r="AV85" s="172"/>
      <c r="AW85" s="172">
        <v>11</v>
      </c>
      <c r="AX85" s="175"/>
      <c r="AY85" s="165">
        <v>9</v>
      </c>
      <c r="AZ85" s="176">
        <v>15</v>
      </c>
      <c r="BA85" s="174" t="s">
        <v>1132</v>
      </c>
      <c r="BB85" s="172">
        <v>18</v>
      </c>
      <c r="BC85" s="172"/>
      <c r="BD85" s="172"/>
      <c r="BE85" s="172"/>
      <c r="BF85" s="172"/>
      <c r="BG85" s="171"/>
      <c r="BH85" s="172">
        <v>1</v>
      </c>
      <c r="BI85" s="172">
        <v>23</v>
      </c>
      <c r="BJ85" s="172"/>
      <c r="BK85" s="172"/>
      <c r="BL85" s="171"/>
      <c r="BM85" s="172">
        <v>11</v>
      </c>
      <c r="BN85" s="172"/>
      <c r="BO85" s="165"/>
      <c r="BP85" s="176">
        <v>12</v>
      </c>
      <c r="BQ85" s="171"/>
      <c r="BR85" s="172">
        <v>20</v>
      </c>
      <c r="BS85" s="172"/>
      <c r="BT85" s="172"/>
      <c r="BU85" s="172"/>
      <c r="BV85" s="165"/>
      <c r="BW85" s="171">
        <v>19</v>
      </c>
      <c r="BX85" s="165"/>
      <c r="BY85" s="174" t="s">
        <v>1132</v>
      </c>
      <c r="BZ85" s="172"/>
      <c r="CA85" s="172">
        <v>10</v>
      </c>
      <c r="CB85" s="172"/>
      <c r="CC85" s="172"/>
      <c r="CD85" s="172">
        <v>2</v>
      </c>
      <c r="CE85" s="172">
        <v>2</v>
      </c>
      <c r="CF85" s="172">
        <v>2</v>
      </c>
      <c r="CG85" s="172">
        <v>0</v>
      </c>
      <c r="CH85" s="172">
        <v>0</v>
      </c>
      <c r="CI85" s="165">
        <v>4</v>
      </c>
      <c r="CJ85" s="171"/>
      <c r="CK85" s="165">
        <v>12</v>
      </c>
      <c r="CL85" s="171">
        <v>11</v>
      </c>
      <c r="CM85" s="165"/>
    </row>
    <row r="86" spans="1:91" x14ac:dyDescent="0.25">
      <c r="A86" t="s">
        <v>93</v>
      </c>
      <c r="B86">
        <v>81</v>
      </c>
      <c r="C86" t="s">
        <v>307</v>
      </c>
      <c r="D86" s="164">
        <v>11</v>
      </c>
      <c r="E86" s="57">
        <v>1</v>
      </c>
      <c r="F86" s="165">
        <v>3</v>
      </c>
      <c r="G86" s="164">
        <v>6</v>
      </c>
      <c r="H86" s="57">
        <v>11</v>
      </c>
      <c r="I86" s="57"/>
      <c r="J86" s="177"/>
      <c r="K86" s="57">
        <v>6</v>
      </c>
      <c r="L86" s="57">
        <v>12</v>
      </c>
      <c r="M86" s="57"/>
      <c r="N86" s="166"/>
      <c r="O86" s="167">
        <v>10</v>
      </c>
      <c r="P86" s="168">
        <v>3</v>
      </c>
      <c r="Q86" s="169"/>
      <c r="R86" s="168">
        <v>13</v>
      </c>
      <c r="S86" s="168"/>
      <c r="T86" s="168"/>
      <c r="U86" s="170">
        <v>4</v>
      </c>
      <c r="V86" s="171">
        <v>4</v>
      </c>
      <c r="W86" s="172">
        <v>1</v>
      </c>
      <c r="X86" s="172">
        <v>9</v>
      </c>
      <c r="Y86" s="172">
        <v>8</v>
      </c>
      <c r="Z86" s="172">
        <v>2</v>
      </c>
      <c r="AA86" s="165"/>
      <c r="AB86" s="171"/>
      <c r="AC86" s="172">
        <v>10</v>
      </c>
      <c r="AD86" s="165"/>
      <c r="AE86" s="165">
        <v>14</v>
      </c>
      <c r="AF86" s="171">
        <v>0</v>
      </c>
      <c r="AG86" s="165">
        <v>13</v>
      </c>
      <c r="AH86" s="171"/>
      <c r="AI86" s="173" t="s">
        <v>1132</v>
      </c>
      <c r="AJ86" s="172">
        <v>8</v>
      </c>
      <c r="AK86" s="172"/>
      <c r="AL86" s="172"/>
      <c r="AM86" s="172">
        <v>2</v>
      </c>
      <c r="AN86" s="165">
        <v>4</v>
      </c>
      <c r="AO86" s="171"/>
      <c r="AP86" s="172"/>
      <c r="AQ86" s="172">
        <v>10</v>
      </c>
      <c r="AR86" s="165"/>
      <c r="AS86" s="171">
        <v>10</v>
      </c>
      <c r="AT86" s="165"/>
      <c r="AU86" s="174" t="s">
        <v>1132</v>
      </c>
      <c r="AV86" s="172"/>
      <c r="AW86" s="172">
        <v>11</v>
      </c>
      <c r="AX86" s="175"/>
      <c r="AY86" s="165">
        <v>8</v>
      </c>
      <c r="AZ86" s="176">
        <v>16</v>
      </c>
      <c r="BA86" s="174" t="s">
        <v>1132</v>
      </c>
      <c r="BB86" s="172">
        <v>17</v>
      </c>
      <c r="BC86" s="172"/>
      <c r="BD86" s="172"/>
      <c r="BE86" s="172"/>
      <c r="BF86" s="172"/>
      <c r="BG86" s="171"/>
      <c r="BH86" s="172">
        <v>1</v>
      </c>
      <c r="BI86" s="172">
        <v>21</v>
      </c>
      <c r="BJ86" s="172"/>
      <c r="BK86" s="172"/>
      <c r="BL86" s="171"/>
      <c r="BM86" s="172">
        <v>12</v>
      </c>
      <c r="BN86" s="172"/>
      <c r="BO86" s="165"/>
      <c r="BP86" s="176">
        <v>12</v>
      </c>
      <c r="BQ86" s="171"/>
      <c r="BR86" s="172">
        <v>21</v>
      </c>
      <c r="BS86" s="172"/>
      <c r="BT86" s="172"/>
      <c r="BU86" s="172"/>
      <c r="BV86" s="165"/>
      <c r="BW86" s="171">
        <v>16</v>
      </c>
      <c r="BX86" s="165"/>
      <c r="BY86" s="174" t="s">
        <v>1132</v>
      </c>
      <c r="BZ86" s="172"/>
      <c r="CA86" s="172">
        <v>13</v>
      </c>
      <c r="CB86" s="172"/>
      <c r="CC86" s="172"/>
      <c r="CD86" s="172">
        <v>2</v>
      </c>
      <c r="CE86" s="172">
        <v>2</v>
      </c>
      <c r="CF86" s="172">
        <v>2</v>
      </c>
      <c r="CG86" s="172">
        <v>0</v>
      </c>
      <c r="CH86" s="172">
        <v>0</v>
      </c>
      <c r="CI86" s="165">
        <v>4</v>
      </c>
      <c r="CJ86" s="171"/>
      <c r="CK86" s="165">
        <v>11</v>
      </c>
      <c r="CL86" s="171">
        <v>12</v>
      </c>
      <c r="CM86" s="165"/>
    </row>
    <row r="87" spans="1:91" x14ac:dyDescent="0.25">
      <c r="A87" t="s">
        <v>95</v>
      </c>
      <c r="B87">
        <v>82</v>
      </c>
      <c r="C87" t="s">
        <v>307</v>
      </c>
      <c r="D87" s="164">
        <v>11</v>
      </c>
      <c r="E87" s="57">
        <v>1</v>
      </c>
      <c r="F87" s="165">
        <v>3</v>
      </c>
      <c r="G87" s="164">
        <v>6</v>
      </c>
      <c r="H87" s="57">
        <v>11</v>
      </c>
      <c r="I87" s="57"/>
      <c r="J87" s="177"/>
      <c r="K87" s="57">
        <v>6</v>
      </c>
      <c r="L87" s="57">
        <v>12</v>
      </c>
      <c r="M87" s="57"/>
      <c r="N87" s="166"/>
      <c r="O87" s="167">
        <v>9</v>
      </c>
      <c r="P87" s="168">
        <v>3</v>
      </c>
      <c r="Q87" s="169"/>
      <c r="R87" s="168">
        <v>12</v>
      </c>
      <c r="S87" s="168"/>
      <c r="T87" s="168"/>
      <c r="U87" s="170">
        <v>4</v>
      </c>
      <c r="V87" s="171">
        <v>4</v>
      </c>
      <c r="W87" s="172">
        <v>1</v>
      </c>
      <c r="X87" s="172">
        <v>9</v>
      </c>
      <c r="Y87" s="172">
        <v>8</v>
      </c>
      <c r="Z87" s="172">
        <v>2</v>
      </c>
      <c r="AA87" s="165"/>
      <c r="AB87" s="171"/>
      <c r="AC87" s="172">
        <v>10</v>
      </c>
      <c r="AD87" s="165"/>
      <c r="AE87" s="165">
        <v>14</v>
      </c>
      <c r="AF87" s="171">
        <v>0</v>
      </c>
      <c r="AG87" s="165">
        <v>13</v>
      </c>
      <c r="AH87" s="171"/>
      <c r="AI87" s="173" t="s">
        <v>1132</v>
      </c>
      <c r="AJ87" s="172">
        <v>8</v>
      </c>
      <c r="AK87" s="172"/>
      <c r="AL87" s="172"/>
      <c r="AM87" s="172">
        <v>2</v>
      </c>
      <c r="AN87" s="165">
        <v>4</v>
      </c>
      <c r="AO87" s="171"/>
      <c r="AP87" s="172"/>
      <c r="AQ87" s="172">
        <v>10</v>
      </c>
      <c r="AR87" s="165"/>
      <c r="AS87" s="171">
        <v>10</v>
      </c>
      <c r="AT87" s="165"/>
      <c r="AU87" s="174" t="s">
        <v>1132</v>
      </c>
      <c r="AV87" s="172"/>
      <c r="AW87" s="172">
        <v>11</v>
      </c>
      <c r="AX87" s="175"/>
      <c r="AY87" s="165">
        <v>8</v>
      </c>
      <c r="AZ87" s="176">
        <v>15</v>
      </c>
      <c r="BA87" s="174" t="s">
        <v>1132</v>
      </c>
      <c r="BB87" s="172" t="s">
        <v>1141</v>
      </c>
      <c r="BC87" s="172"/>
      <c r="BD87" s="172"/>
      <c r="BE87" s="172"/>
      <c r="BF87" s="172"/>
      <c r="BG87" s="171"/>
      <c r="BH87" s="172">
        <v>1</v>
      </c>
      <c r="BI87" s="172">
        <v>21</v>
      </c>
      <c r="BJ87" s="172"/>
      <c r="BK87" s="172"/>
      <c r="BL87" s="171"/>
      <c r="BM87" s="172">
        <v>12</v>
      </c>
      <c r="BN87" s="172"/>
      <c r="BO87" s="165"/>
      <c r="BP87" s="176">
        <v>12</v>
      </c>
      <c r="BQ87" s="171"/>
      <c r="BR87" s="172">
        <v>17</v>
      </c>
      <c r="BS87" s="172"/>
      <c r="BT87" s="172"/>
      <c r="BU87" s="172"/>
      <c r="BV87" s="165"/>
      <c r="BW87" s="171">
        <v>16</v>
      </c>
      <c r="BX87" s="165"/>
      <c r="BY87" s="174" t="s">
        <v>1132</v>
      </c>
      <c r="BZ87" s="172"/>
      <c r="CA87" s="172">
        <v>11</v>
      </c>
      <c r="CB87" s="172"/>
      <c r="CC87" s="172"/>
      <c r="CD87" s="172">
        <v>2</v>
      </c>
      <c r="CE87" s="172">
        <v>2</v>
      </c>
      <c r="CF87" s="172">
        <v>2</v>
      </c>
      <c r="CG87" s="172">
        <v>0</v>
      </c>
      <c r="CH87" s="172">
        <v>0</v>
      </c>
      <c r="CI87" s="165">
        <v>4</v>
      </c>
      <c r="CJ87" s="171"/>
      <c r="CK87" s="165">
        <v>9</v>
      </c>
      <c r="CL87" s="171">
        <v>12</v>
      </c>
      <c r="CM87" s="165"/>
    </row>
    <row r="88" spans="1:91" x14ac:dyDescent="0.25">
      <c r="A88" t="s">
        <v>13</v>
      </c>
      <c r="B88">
        <v>83</v>
      </c>
      <c r="C88" t="s">
        <v>307</v>
      </c>
      <c r="D88" s="164">
        <v>11</v>
      </c>
      <c r="E88" s="57">
        <v>1</v>
      </c>
      <c r="F88" s="165">
        <v>3</v>
      </c>
      <c r="G88" s="164">
        <v>6</v>
      </c>
      <c r="H88" s="57">
        <v>12</v>
      </c>
      <c r="I88" s="57"/>
      <c r="J88" s="177"/>
      <c r="K88" s="57">
        <v>6</v>
      </c>
      <c r="L88" s="57">
        <v>12</v>
      </c>
      <c r="M88" s="57"/>
      <c r="N88" s="166"/>
      <c r="O88" s="167">
        <v>10</v>
      </c>
      <c r="P88" s="168">
        <v>3</v>
      </c>
      <c r="Q88" s="169"/>
      <c r="R88" s="168">
        <v>14</v>
      </c>
      <c r="S88" s="168"/>
      <c r="T88" s="168"/>
      <c r="U88" s="170">
        <v>4</v>
      </c>
      <c r="V88" s="171">
        <v>4</v>
      </c>
      <c r="W88" s="172">
        <v>1</v>
      </c>
      <c r="X88" s="172">
        <v>9</v>
      </c>
      <c r="Y88" s="172">
        <v>8</v>
      </c>
      <c r="Z88" s="172">
        <v>2</v>
      </c>
      <c r="AA88" s="165"/>
      <c r="AB88" s="171"/>
      <c r="AC88" s="172">
        <v>11</v>
      </c>
      <c r="AD88" s="165"/>
      <c r="AE88" s="165">
        <v>15</v>
      </c>
      <c r="AF88" s="171">
        <v>0</v>
      </c>
      <c r="AG88" s="165">
        <v>13</v>
      </c>
      <c r="AH88" s="171"/>
      <c r="AI88" s="173" t="s">
        <v>1132</v>
      </c>
      <c r="AJ88" s="172">
        <v>8</v>
      </c>
      <c r="AK88" s="172"/>
      <c r="AL88" s="172"/>
      <c r="AM88" s="172">
        <v>2</v>
      </c>
      <c r="AN88" s="165">
        <v>4</v>
      </c>
      <c r="AO88" s="171"/>
      <c r="AP88" s="172"/>
      <c r="AQ88" s="172">
        <v>11</v>
      </c>
      <c r="AR88" s="165"/>
      <c r="AS88" s="171">
        <v>11</v>
      </c>
      <c r="AT88" s="165"/>
      <c r="AU88" s="174" t="s">
        <v>1132</v>
      </c>
      <c r="AV88" s="172"/>
      <c r="AW88" s="172">
        <v>11</v>
      </c>
      <c r="AX88" s="175"/>
      <c r="AY88" s="165">
        <v>8</v>
      </c>
      <c r="AZ88" s="176">
        <v>15</v>
      </c>
      <c r="BA88" s="174" t="s">
        <v>1132</v>
      </c>
      <c r="BB88" s="172">
        <v>15</v>
      </c>
      <c r="BC88" s="172"/>
      <c r="BD88" s="172"/>
      <c r="BE88" s="172"/>
      <c r="BF88" s="172"/>
      <c r="BG88" s="171"/>
      <c r="BH88" s="172">
        <v>1</v>
      </c>
      <c r="BI88" s="172">
        <v>22</v>
      </c>
      <c r="BJ88" s="172"/>
      <c r="BK88" s="172"/>
      <c r="BL88" s="171"/>
      <c r="BM88" s="172">
        <v>12</v>
      </c>
      <c r="BN88" s="172"/>
      <c r="BO88" s="165"/>
      <c r="BP88" s="176">
        <v>14</v>
      </c>
      <c r="BQ88" s="171"/>
      <c r="BR88" s="172">
        <v>17</v>
      </c>
      <c r="BS88" s="172"/>
      <c r="BT88" s="172"/>
      <c r="BU88" s="172"/>
      <c r="BV88" s="165"/>
      <c r="BW88" s="171">
        <v>17</v>
      </c>
      <c r="BX88" s="165"/>
      <c r="BY88" s="174" t="s">
        <v>1132</v>
      </c>
      <c r="BZ88" s="172"/>
      <c r="CA88" s="172">
        <v>14</v>
      </c>
      <c r="CB88" s="172"/>
      <c r="CC88" s="172"/>
      <c r="CD88" s="172">
        <v>2</v>
      </c>
      <c r="CE88" s="172">
        <v>2</v>
      </c>
      <c r="CF88" s="172">
        <v>2</v>
      </c>
      <c r="CG88" s="172">
        <v>0</v>
      </c>
      <c r="CH88" s="172">
        <v>0</v>
      </c>
      <c r="CI88" s="165">
        <v>4</v>
      </c>
      <c r="CJ88" s="171"/>
      <c r="CK88" s="165">
        <v>10</v>
      </c>
      <c r="CL88" s="171">
        <v>12</v>
      </c>
      <c r="CM88" s="165"/>
    </row>
    <row r="89" spans="1:91" x14ac:dyDescent="0.25">
      <c r="A89" t="s">
        <v>31</v>
      </c>
      <c r="B89">
        <v>84</v>
      </c>
      <c r="C89" t="s">
        <v>307</v>
      </c>
      <c r="D89" s="164">
        <v>11</v>
      </c>
      <c r="E89" s="57">
        <v>1</v>
      </c>
      <c r="F89" s="165">
        <v>3</v>
      </c>
      <c r="G89" s="164">
        <v>6</v>
      </c>
      <c r="H89" s="57">
        <v>12</v>
      </c>
      <c r="I89" s="57"/>
      <c r="J89" s="177"/>
      <c r="K89" s="57">
        <v>6</v>
      </c>
      <c r="L89" s="57">
        <v>13</v>
      </c>
      <c r="M89" s="57"/>
      <c r="N89" s="166"/>
      <c r="O89" s="167">
        <v>10</v>
      </c>
      <c r="P89" s="168">
        <v>3</v>
      </c>
      <c r="Q89" s="169"/>
      <c r="R89" s="168">
        <v>12</v>
      </c>
      <c r="S89" s="168"/>
      <c r="T89" s="168"/>
      <c r="U89" s="170">
        <v>4</v>
      </c>
      <c r="V89" s="171">
        <v>4</v>
      </c>
      <c r="W89" s="172">
        <v>1</v>
      </c>
      <c r="X89" s="172">
        <v>10</v>
      </c>
      <c r="Y89" s="172">
        <v>8</v>
      </c>
      <c r="Z89" s="172">
        <v>2</v>
      </c>
      <c r="AA89" s="165"/>
      <c r="AB89" s="171"/>
      <c r="AC89" s="172">
        <v>10</v>
      </c>
      <c r="AD89" s="165"/>
      <c r="AE89" s="165">
        <v>14</v>
      </c>
      <c r="AF89" s="171">
        <v>0</v>
      </c>
      <c r="AG89" s="165">
        <v>13</v>
      </c>
      <c r="AH89" s="171"/>
      <c r="AI89" s="173" t="s">
        <v>1132</v>
      </c>
      <c r="AJ89" s="172">
        <v>8</v>
      </c>
      <c r="AK89" s="172"/>
      <c r="AL89" s="172"/>
      <c r="AM89" s="172">
        <v>2</v>
      </c>
      <c r="AN89" s="165">
        <v>4</v>
      </c>
      <c r="AO89" s="171"/>
      <c r="AP89" s="172"/>
      <c r="AQ89" s="172">
        <v>10</v>
      </c>
      <c r="AR89" s="165"/>
      <c r="AS89" s="171">
        <v>10</v>
      </c>
      <c r="AT89" s="165"/>
      <c r="AU89" s="174" t="s">
        <v>1132</v>
      </c>
      <c r="AV89" s="172"/>
      <c r="AW89" s="172">
        <v>10</v>
      </c>
      <c r="AX89" s="175"/>
      <c r="AY89" s="165">
        <v>7</v>
      </c>
      <c r="AZ89" s="176">
        <v>15</v>
      </c>
      <c r="BA89" s="174" t="s">
        <v>1132</v>
      </c>
      <c r="BB89" s="172">
        <v>16</v>
      </c>
      <c r="BC89" s="172"/>
      <c r="BD89" s="172"/>
      <c r="BE89" s="172"/>
      <c r="BF89" s="172"/>
      <c r="BG89" s="171"/>
      <c r="BH89" s="172">
        <v>1</v>
      </c>
      <c r="BI89" s="172">
        <v>21</v>
      </c>
      <c r="BJ89" s="172"/>
      <c r="BK89" s="172"/>
      <c r="BL89" s="171"/>
      <c r="BM89" s="172">
        <v>13</v>
      </c>
      <c r="BN89" s="172"/>
      <c r="BO89" s="165"/>
      <c r="BP89" s="176">
        <v>12</v>
      </c>
      <c r="BQ89" s="171"/>
      <c r="BR89" s="172">
        <v>18</v>
      </c>
      <c r="BS89" s="172"/>
      <c r="BT89" s="172"/>
      <c r="BU89" s="172"/>
      <c r="BV89" s="165"/>
      <c r="BW89" s="171">
        <v>16</v>
      </c>
      <c r="BX89" s="165"/>
      <c r="BY89" s="174" t="s">
        <v>1132</v>
      </c>
      <c r="BZ89" s="172"/>
      <c r="CA89" s="172">
        <v>15</v>
      </c>
      <c r="CB89" s="172"/>
      <c r="CC89" s="172"/>
      <c r="CD89" s="172">
        <v>2</v>
      </c>
      <c r="CE89" s="172">
        <v>2</v>
      </c>
      <c r="CF89" s="172">
        <v>2</v>
      </c>
      <c r="CG89" s="172">
        <v>0</v>
      </c>
      <c r="CH89" s="172">
        <v>0</v>
      </c>
      <c r="CI89" s="165">
        <v>4</v>
      </c>
      <c r="CJ89" s="171"/>
      <c r="CK89" s="165">
        <v>10</v>
      </c>
      <c r="CL89" s="171">
        <v>12</v>
      </c>
      <c r="CM89" s="165"/>
    </row>
    <row r="90" spans="1:91" x14ac:dyDescent="0.25">
      <c r="A90" t="s">
        <v>59</v>
      </c>
      <c r="B90">
        <v>85</v>
      </c>
      <c r="C90" t="s">
        <v>307</v>
      </c>
      <c r="D90" s="164">
        <v>11</v>
      </c>
      <c r="E90" s="57">
        <v>1</v>
      </c>
      <c r="F90" s="165">
        <v>3</v>
      </c>
      <c r="G90" s="164">
        <v>6</v>
      </c>
      <c r="H90" s="57">
        <v>11</v>
      </c>
      <c r="I90" s="57"/>
      <c r="J90" s="177"/>
      <c r="K90" s="57">
        <v>6</v>
      </c>
      <c r="L90" s="57">
        <v>13</v>
      </c>
      <c r="M90" s="57"/>
      <c r="N90" s="166"/>
      <c r="O90" s="167">
        <v>11</v>
      </c>
      <c r="P90" s="168">
        <v>3</v>
      </c>
      <c r="Q90" s="169"/>
      <c r="R90" s="168">
        <v>12</v>
      </c>
      <c r="S90" s="168"/>
      <c r="T90" s="168"/>
      <c r="U90" s="170">
        <v>4</v>
      </c>
      <c r="V90" s="171">
        <v>4</v>
      </c>
      <c r="W90" s="172">
        <v>1</v>
      </c>
      <c r="X90" s="172">
        <v>11</v>
      </c>
      <c r="Y90" s="172">
        <v>8</v>
      </c>
      <c r="Z90" s="172">
        <v>2</v>
      </c>
      <c r="AA90" s="165"/>
      <c r="AB90" s="171"/>
      <c r="AC90" s="172">
        <v>11</v>
      </c>
      <c r="AD90" s="165"/>
      <c r="AE90" s="165">
        <v>14</v>
      </c>
      <c r="AF90" s="171">
        <v>0</v>
      </c>
      <c r="AG90" s="165">
        <v>14</v>
      </c>
      <c r="AH90" s="171"/>
      <c r="AI90" s="173" t="s">
        <v>1132</v>
      </c>
      <c r="AJ90" s="172">
        <v>8</v>
      </c>
      <c r="AK90" s="172"/>
      <c r="AL90" s="172"/>
      <c r="AM90" s="172">
        <v>2</v>
      </c>
      <c r="AN90" s="165">
        <v>4</v>
      </c>
      <c r="AO90" s="171"/>
      <c r="AP90" s="172"/>
      <c r="AQ90" s="172">
        <v>10</v>
      </c>
      <c r="AR90" s="165"/>
      <c r="AS90" s="171">
        <v>10</v>
      </c>
      <c r="AT90" s="165"/>
      <c r="AU90" s="174" t="s">
        <v>1132</v>
      </c>
      <c r="AV90" s="172"/>
      <c r="AW90" s="172">
        <v>10</v>
      </c>
      <c r="AX90" s="175"/>
      <c r="AY90" s="165">
        <v>8</v>
      </c>
      <c r="AZ90" s="176">
        <v>14</v>
      </c>
      <c r="BA90" s="174" t="s">
        <v>1132</v>
      </c>
      <c r="BB90" s="172">
        <v>17</v>
      </c>
      <c r="BC90" s="172"/>
      <c r="BD90" s="172"/>
      <c r="BE90" s="172"/>
      <c r="BF90" s="172"/>
      <c r="BG90" s="171"/>
      <c r="BH90" s="172">
        <v>1</v>
      </c>
      <c r="BI90" s="172">
        <v>21</v>
      </c>
      <c r="BJ90" s="172"/>
      <c r="BK90" s="172"/>
      <c r="BL90" s="171"/>
      <c r="BM90" s="172">
        <v>11</v>
      </c>
      <c r="BN90" s="172"/>
      <c r="BO90" s="165"/>
      <c r="BP90" s="176">
        <v>11</v>
      </c>
      <c r="BQ90" s="171"/>
      <c r="BR90" s="172">
        <v>17</v>
      </c>
      <c r="BS90" s="172"/>
      <c r="BT90" s="172"/>
      <c r="BU90" s="172"/>
      <c r="BV90" s="165"/>
      <c r="BW90" s="171">
        <v>18</v>
      </c>
      <c r="BX90" s="165"/>
      <c r="BY90" s="174" t="s">
        <v>1132</v>
      </c>
      <c r="BZ90" s="172"/>
      <c r="CA90" s="172">
        <v>11</v>
      </c>
      <c r="CB90" s="172"/>
      <c r="CC90" s="172"/>
      <c r="CD90" s="172">
        <v>2</v>
      </c>
      <c r="CE90" s="172">
        <v>2</v>
      </c>
      <c r="CF90" s="172">
        <v>2</v>
      </c>
      <c r="CG90" s="172">
        <v>0</v>
      </c>
      <c r="CH90" s="172">
        <v>0</v>
      </c>
      <c r="CI90" s="165">
        <v>4</v>
      </c>
      <c r="CJ90" s="171"/>
      <c r="CK90" s="165">
        <v>12</v>
      </c>
      <c r="CL90" s="171">
        <v>12</v>
      </c>
      <c r="CM90" s="165"/>
    </row>
    <row r="91" spans="1:91" x14ac:dyDescent="0.25">
      <c r="A91" t="s">
        <v>100</v>
      </c>
      <c r="B91">
        <v>86</v>
      </c>
      <c r="C91" t="s">
        <v>341</v>
      </c>
      <c r="D91" s="164">
        <v>10</v>
      </c>
      <c r="E91" s="57">
        <v>1</v>
      </c>
      <c r="F91" s="165">
        <v>3</v>
      </c>
      <c r="G91" s="164">
        <v>6</v>
      </c>
      <c r="H91" s="57">
        <v>14</v>
      </c>
      <c r="I91" s="57"/>
      <c r="J91" s="177"/>
      <c r="K91" s="57">
        <v>6</v>
      </c>
      <c r="L91" s="57">
        <v>17</v>
      </c>
      <c r="M91" s="57"/>
      <c r="N91" s="166"/>
      <c r="O91" s="167">
        <v>10</v>
      </c>
      <c r="P91" s="168">
        <v>3</v>
      </c>
      <c r="Q91" s="169"/>
      <c r="R91" s="168">
        <v>11</v>
      </c>
      <c r="S91" s="168"/>
      <c r="T91" s="168"/>
      <c r="U91" s="170">
        <v>5</v>
      </c>
      <c r="V91" s="171">
        <v>4</v>
      </c>
      <c r="W91" s="172">
        <v>1</v>
      </c>
      <c r="X91" s="172">
        <v>9</v>
      </c>
      <c r="Y91" s="172">
        <v>8</v>
      </c>
      <c r="Z91" s="172">
        <v>2</v>
      </c>
      <c r="AA91" s="165"/>
      <c r="AB91" s="171"/>
      <c r="AC91" s="172">
        <v>10</v>
      </c>
      <c r="AD91" s="165"/>
      <c r="AE91" s="165">
        <v>15</v>
      </c>
      <c r="AF91" s="171">
        <v>0</v>
      </c>
      <c r="AG91" s="165">
        <v>13</v>
      </c>
      <c r="AH91" s="171"/>
      <c r="AI91" s="173" t="s">
        <v>1132</v>
      </c>
      <c r="AJ91" s="172">
        <v>8</v>
      </c>
      <c r="AK91" s="172"/>
      <c r="AL91" s="172"/>
      <c r="AM91" s="172">
        <v>2</v>
      </c>
      <c r="AN91" s="165">
        <v>4</v>
      </c>
      <c r="AO91" s="171"/>
      <c r="AP91" s="172"/>
      <c r="AQ91" s="172">
        <v>11</v>
      </c>
      <c r="AR91" s="165"/>
      <c r="AS91" s="171">
        <v>12</v>
      </c>
      <c r="AT91" s="165"/>
      <c r="AU91" s="174" t="s">
        <v>1132</v>
      </c>
      <c r="AV91" s="172"/>
      <c r="AW91" s="172">
        <v>11</v>
      </c>
      <c r="AX91" s="175"/>
      <c r="AY91" s="165">
        <v>8</v>
      </c>
      <c r="AZ91" s="176">
        <v>15</v>
      </c>
      <c r="BA91" s="174" t="s">
        <v>1132</v>
      </c>
      <c r="BB91" s="172">
        <v>17</v>
      </c>
      <c r="BC91" s="172"/>
      <c r="BD91" s="172"/>
      <c r="BE91" s="172"/>
      <c r="BF91" s="172"/>
      <c r="BG91" s="171"/>
      <c r="BH91" s="172">
        <v>1</v>
      </c>
      <c r="BI91" s="172">
        <v>24</v>
      </c>
      <c r="BJ91" s="172"/>
      <c r="BK91" s="172"/>
      <c r="BL91" s="171"/>
      <c r="BM91" s="172">
        <v>12</v>
      </c>
      <c r="BN91" s="172"/>
      <c r="BO91" s="165"/>
      <c r="BP91" s="176">
        <v>12</v>
      </c>
      <c r="BQ91" s="171"/>
      <c r="BR91" s="172">
        <v>17</v>
      </c>
      <c r="BS91" s="172"/>
      <c r="BT91" s="172"/>
      <c r="BU91" s="172"/>
      <c r="BV91" s="165"/>
      <c r="BW91" s="171">
        <v>17</v>
      </c>
      <c r="BX91" s="165"/>
      <c r="BY91" s="174" t="s">
        <v>1132</v>
      </c>
      <c r="BZ91" s="172"/>
      <c r="CA91" s="172">
        <v>8</v>
      </c>
      <c r="CB91" s="172"/>
      <c r="CC91" s="172"/>
      <c r="CD91" s="172">
        <v>2</v>
      </c>
      <c r="CE91" s="172">
        <v>2</v>
      </c>
      <c r="CF91" s="172">
        <v>2</v>
      </c>
      <c r="CG91" s="172">
        <v>2</v>
      </c>
      <c r="CH91" s="172">
        <v>2</v>
      </c>
      <c r="CI91" s="165">
        <v>4</v>
      </c>
      <c r="CJ91" s="171"/>
      <c r="CK91" s="165">
        <v>12</v>
      </c>
      <c r="CL91" s="171">
        <v>10</v>
      </c>
      <c r="CM91" s="165"/>
    </row>
    <row r="92" spans="1:91" x14ac:dyDescent="0.25">
      <c r="A92" t="s">
        <v>87</v>
      </c>
      <c r="B92">
        <v>87</v>
      </c>
      <c r="C92" t="s">
        <v>333</v>
      </c>
      <c r="D92" s="164">
        <v>10</v>
      </c>
      <c r="E92" s="57">
        <v>1</v>
      </c>
      <c r="F92" s="165">
        <v>3</v>
      </c>
      <c r="G92" s="164">
        <v>6</v>
      </c>
      <c r="H92" s="57">
        <v>15</v>
      </c>
      <c r="I92" s="57"/>
      <c r="J92" s="177"/>
      <c r="K92" s="57">
        <v>6</v>
      </c>
      <c r="L92" s="57">
        <v>21</v>
      </c>
      <c r="M92" s="57"/>
      <c r="N92" s="166"/>
      <c r="O92" s="167" t="s">
        <v>1142</v>
      </c>
      <c r="P92" s="168">
        <v>3</v>
      </c>
      <c r="Q92" s="169"/>
      <c r="R92" s="168">
        <v>11</v>
      </c>
      <c r="S92" s="168"/>
      <c r="T92" s="168"/>
      <c r="U92" s="170">
        <v>5</v>
      </c>
      <c r="V92" s="171">
        <v>4</v>
      </c>
      <c r="W92" s="172">
        <v>1</v>
      </c>
      <c r="X92" s="172">
        <v>11</v>
      </c>
      <c r="Y92" s="172">
        <v>8</v>
      </c>
      <c r="Z92" s="172">
        <v>2</v>
      </c>
      <c r="AA92" s="165"/>
      <c r="AB92" s="171"/>
      <c r="AC92" s="172">
        <v>9</v>
      </c>
      <c r="AD92" s="165"/>
      <c r="AE92" s="165">
        <v>14</v>
      </c>
      <c r="AF92" s="171">
        <v>0</v>
      </c>
      <c r="AG92" s="165">
        <v>13</v>
      </c>
      <c r="AH92" s="171"/>
      <c r="AI92" s="173" t="s">
        <v>1132</v>
      </c>
      <c r="AJ92" s="172">
        <v>8</v>
      </c>
      <c r="AK92" s="172"/>
      <c r="AL92" s="172"/>
      <c r="AM92" s="172">
        <v>2</v>
      </c>
      <c r="AN92" s="165">
        <v>4</v>
      </c>
      <c r="AO92" s="171"/>
      <c r="AP92" s="172"/>
      <c r="AQ92" s="172">
        <v>12</v>
      </c>
      <c r="AR92" s="165"/>
      <c r="AS92" s="171">
        <v>11</v>
      </c>
      <c r="AT92" s="165"/>
      <c r="AU92" s="174" t="s">
        <v>1132</v>
      </c>
      <c r="AV92" s="172"/>
      <c r="AW92" s="172">
        <v>11</v>
      </c>
      <c r="AX92" s="175"/>
      <c r="AY92" s="165">
        <v>8</v>
      </c>
      <c r="AZ92" s="176">
        <v>16</v>
      </c>
      <c r="BA92" s="174" t="s">
        <v>1132</v>
      </c>
      <c r="BB92" s="172">
        <v>16</v>
      </c>
      <c r="BC92" s="172"/>
      <c r="BD92" s="172"/>
      <c r="BE92" s="172"/>
      <c r="BF92" s="172"/>
      <c r="BG92" s="171"/>
      <c r="BH92" s="172">
        <v>1</v>
      </c>
      <c r="BI92" s="172">
        <v>25</v>
      </c>
      <c r="BJ92" s="172"/>
      <c r="BK92" s="172"/>
      <c r="BL92" s="171"/>
      <c r="BM92" s="172">
        <v>12</v>
      </c>
      <c r="BN92" s="172"/>
      <c r="BO92" s="165"/>
      <c r="BP92" s="176">
        <v>12</v>
      </c>
      <c r="BQ92" s="171"/>
      <c r="BR92" s="172">
        <v>19</v>
      </c>
      <c r="BS92" s="172"/>
      <c r="BT92" s="172"/>
      <c r="BU92" s="172"/>
      <c r="BV92" s="165"/>
      <c r="BW92" s="171">
        <v>19</v>
      </c>
      <c r="BX92" s="165"/>
      <c r="BY92" s="174" t="s">
        <v>1132</v>
      </c>
      <c r="BZ92" s="172"/>
      <c r="CA92" s="172">
        <v>8</v>
      </c>
      <c r="CB92" s="172"/>
      <c r="CC92" s="172"/>
      <c r="CD92" s="172">
        <v>2</v>
      </c>
      <c r="CE92" s="172">
        <v>2</v>
      </c>
      <c r="CF92" s="172">
        <v>2</v>
      </c>
      <c r="CG92" s="172">
        <v>2</v>
      </c>
      <c r="CH92" s="172">
        <v>2</v>
      </c>
      <c r="CI92" s="165">
        <v>4</v>
      </c>
      <c r="CJ92" s="171"/>
      <c r="CK92" s="165">
        <v>10</v>
      </c>
      <c r="CL92" s="171">
        <v>10</v>
      </c>
      <c r="CM92" s="165"/>
    </row>
    <row r="93" spans="1:91" x14ac:dyDescent="0.25">
      <c r="A93" t="s">
        <v>27</v>
      </c>
      <c r="B93">
        <v>88</v>
      </c>
      <c r="C93" t="s">
        <v>333</v>
      </c>
      <c r="D93" s="164">
        <v>10</v>
      </c>
      <c r="E93" s="57">
        <v>1</v>
      </c>
      <c r="F93" s="165">
        <v>3</v>
      </c>
      <c r="G93" s="164">
        <v>5</v>
      </c>
      <c r="H93" s="57">
        <v>14</v>
      </c>
      <c r="I93" s="57"/>
      <c r="J93" s="177"/>
      <c r="K93" s="57">
        <v>6</v>
      </c>
      <c r="L93" s="57">
        <v>17</v>
      </c>
      <c r="M93" s="57"/>
      <c r="N93" s="166"/>
      <c r="O93" s="167">
        <v>9</v>
      </c>
      <c r="P93" s="168">
        <v>3</v>
      </c>
      <c r="Q93" s="169"/>
      <c r="R93" s="168">
        <v>12</v>
      </c>
      <c r="S93" s="168"/>
      <c r="T93" s="168"/>
      <c r="U93" s="170">
        <v>5</v>
      </c>
      <c r="V93" s="171">
        <v>4</v>
      </c>
      <c r="W93" s="172">
        <v>1</v>
      </c>
      <c r="X93" s="172">
        <v>10</v>
      </c>
      <c r="Y93" s="172">
        <v>8</v>
      </c>
      <c r="Z93" s="172">
        <v>2</v>
      </c>
      <c r="AA93" s="165"/>
      <c r="AB93" s="171"/>
      <c r="AC93" s="172">
        <v>10</v>
      </c>
      <c r="AD93" s="165"/>
      <c r="AE93" s="165">
        <v>12</v>
      </c>
      <c r="AF93" s="171">
        <v>0</v>
      </c>
      <c r="AG93" s="165">
        <v>13</v>
      </c>
      <c r="AH93" s="171"/>
      <c r="AI93" s="173" t="s">
        <v>1132</v>
      </c>
      <c r="AJ93" s="172">
        <v>8</v>
      </c>
      <c r="AK93" s="172"/>
      <c r="AL93" s="172"/>
      <c r="AM93" s="172">
        <v>2</v>
      </c>
      <c r="AN93" s="165">
        <v>4</v>
      </c>
      <c r="AO93" s="171"/>
      <c r="AP93" s="172"/>
      <c r="AQ93" s="172">
        <v>11</v>
      </c>
      <c r="AR93" s="165"/>
      <c r="AS93" s="171">
        <v>12</v>
      </c>
      <c r="AT93" s="165"/>
      <c r="AU93" s="174" t="s">
        <v>1132</v>
      </c>
      <c r="AV93" s="172"/>
      <c r="AW93" s="172">
        <v>11</v>
      </c>
      <c r="AX93" s="175"/>
      <c r="AY93" s="165">
        <v>8</v>
      </c>
      <c r="AZ93" s="176">
        <v>17</v>
      </c>
      <c r="BA93" s="174" t="s">
        <v>1132</v>
      </c>
      <c r="BB93" s="172">
        <v>16</v>
      </c>
      <c r="BC93" s="172"/>
      <c r="BD93" s="172"/>
      <c r="BE93" s="172"/>
      <c r="BF93" s="172"/>
      <c r="BG93" s="183" t="s">
        <v>389</v>
      </c>
      <c r="BH93" s="172">
        <v>1</v>
      </c>
      <c r="BI93" s="172">
        <v>20</v>
      </c>
      <c r="BJ93" s="172"/>
      <c r="BK93" s="172"/>
      <c r="BL93" s="171"/>
      <c r="BM93" s="172">
        <v>11</v>
      </c>
      <c r="BN93" s="172"/>
      <c r="BO93" s="165"/>
      <c r="BP93" s="176">
        <v>12</v>
      </c>
      <c r="BQ93" s="171"/>
      <c r="BR93" s="172">
        <v>17</v>
      </c>
      <c r="BS93" s="172"/>
      <c r="BT93" s="172"/>
      <c r="BU93" s="172"/>
      <c r="BV93" s="165"/>
      <c r="BW93" s="171">
        <v>20</v>
      </c>
      <c r="BX93" s="165"/>
      <c r="BY93" s="174" t="s">
        <v>1132</v>
      </c>
      <c r="BZ93" s="172"/>
      <c r="CA93" s="172">
        <v>8</v>
      </c>
      <c r="CB93" s="172"/>
      <c r="CC93" s="172"/>
      <c r="CD93" s="172">
        <v>2</v>
      </c>
      <c r="CE93" s="172">
        <v>2</v>
      </c>
      <c r="CF93" s="172">
        <v>2</v>
      </c>
      <c r="CG93" s="172">
        <v>2</v>
      </c>
      <c r="CH93" s="172">
        <v>2</v>
      </c>
      <c r="CI93" s="165">
        <v>4</v>
      </c>
      <c r="CJ93" s="171"/>
      <c r="CK93" s="165">
        <v>10</v>
      </c>
      <c r="CL93" s="171">
        <v>11</v>
      </c>
      <c r="CM93" s="165"/>
    </row>
    <row r="94" spans="1:91" x14ac:dyDescent="0.25">
      <c r="A94" t="s">
        <v>117</v>
      </c>
      <c r="B94">
        <v>89</v>
      </c>
      <c r="C94" t="s">
        <v>333</v>
      </c>
      <c r="D94" s="164">
        <v>11</v>
      </c>
      <c r="E94" s="57">
        <v>1</v>
      </c>
      <c r="F94" s="165">
        <v>3</v>
      </c>
      <c r="G94" s="164">
        <v>6</v>
      </c>
      <c r="H94" s="57">
        <v>14</v>
      </c>
      <c r="I94" s="57"/>
      <c r="J94" s="177"/>
      <c r="K94" s="57">
        <v>6</v>
      </c>
      <c r="L94" s="57">
        <v>17</v>
      </c>
      <c r="M94" s="57"/>
      <c r="N94" s="166"/>
      <c r="O94" s="167">
        <v>10</v>
      </c>
      <c r="P94" s="168">
        <v>3</v>
      </c>
      <c r="Q94" s="169"/>
      <c r="R94" s="168">
        <v>13</v>
      </c>
      <c r="S94" s="168"/>
      <c r="T94" s="168"/>
      <c r="U94" s="170">
        <v>5</v>
      </c>
      <c r="V94" s="171">
        <v>4</v>
      </c>
      <c r="W94" s="172">
        <v>1</v>
      </c>
      <c r="X94" s="172">
        <v>11</v>
      </c>
      <c r="Y94" s="172">
        <v>8</v>
      </c>
      <c r="Z94" s="172">
        <v>2</v>
      </c>
      <c r="AA94" s="165"/>
      <c r="AB94" s="171"/>
      <c r="AC94" s="172">
        <v>10</v>
      </c>
      <c r="AD94" s="165"/>
      <c r="AE94" s="165">
        <v>14</v>
      </c>
      <c r="AF94" s="171">
        <v>0</v>
      </c>
      <c r="AG94" s="165">
        <v>13</v>
      </c>
      <c r="AH94" s="171"/>
      <c r="AI94" s="173" t="s">
        <v>1132</v>
      </c>
      <c r="AJ94" s="172">
        <v>9</v>
      </c>
      <c r="AK94" s="172"/>
      <c r="AL94" s="172"/>
      <c r="AM94" s="172">
        <v>2</v>
      </c>
      <c r="AN94" s="165">
        <v>4</v>
      </c>
      <c r="AO94" s="171"/>
      <c r="AP94" s="172"/>
      <c r="AQ94" s="172">
        <v>11</v>
      </c>
      <c r="AR94" s="165"/>
      <c r="AS94" s="171">
        <v>11</v>
      </c>
      <c r="AT94" s="165"/>
      <c r="AU94" s="174" t="s">
        <v>1132</v>
      </c>
      <c r="AV94" s="172"/>
      <c r="AW94" s="172">
        <v>10</v>
      </c>
      <c r="AX94" s="175"/>
      <c r="AY94" s="165">
        <v>8</v>
      </c>
      <c r="AZ94" s="176">
        <v>14</v>
      </c>
      <c r="BA94" s="174" t="s">
        <v>1132</v>
      </c>
      <c r="BB94" s="172">
        <v>16</v>
      </c>
      <c r="BC94" s="172"/>
      <c r="BD94" s="172"/>
      <c r="BE94" s="172"/>
      <c r="BF94" s="172"/>
      <c r="BG94" s="171"/>
      <c r="BH94" s="172">
        <v>1</v>
      </c>
      <c r="BI94" s="172">
        <v>24</v>
      </c>
      <c r="BJ94" s="172"/>
      <c r="BK94" s="172"/>
      <c r="BL94" s="171"/>
      <c r="BM94" s="172">
        <v>14</v>
      </c>
      <c r="BN94" s="172"/>
      <c r="BO94" s="165"/>
      <c r="BP94" s="176">
        <v>12</v>
      </c>
      <c r="BQ94" s="171"/>
      <c r="BR94" s="172">
        <v>18</v>
      </c>
      <c r="BS94" s="172"/>
      <c r="BT94" s="172"/>
      <c r="BU94" s="172"/>
      <c r="BV94" s="165"/>
      <c r="BW94" s="171">
        <v>16</v>
      </c>
      <c r="BX94" s="165"/>
      <c r="BY94" s="171">
        <v>2</v>
      </c>
      <c r="BZ94" s="172">
        <v>1</v>
      </c>
      <c r="CA94" s="172">
        <v>5</v>
      </c>
      <c r="CB94" s="172"/>
      <c r="CC94" s="172"/>
      <c r="CD94" s="172">
        <v>2</v>
      </c>
      <c r="CE94" s="172">
        <v>2</v>
      </c>
      <c r="CF94" s="172">
        <v>2</v>
      </c>
      <c r="CG94" s="172">
        <v>2</v>
      </c>
      <c r="CH94" s="172">
        <v>2</v>
      </c>
      <c r="CI94" s="165">
        <v>4</v>
      </c>
      <c r="CJ94" s="171"/>
      <c r="CK94" s="165">
        <v>10</v>
      </c>
      <c r="CL94" s="171">
        <v>11</v>
      </c>
      <c r="CM94" s="165"/>
    </row>
    <row r="95" spans="1:91" x14ac:dyDescent="0.25">
      <c r="A95" t="s">
        <v>15</v>
      </c>
      <c r="B95">
        <v>90</v>
      </c>
      <c r="C95" t="s">
        <v>361</v>
      </c>
      <c r="D95" s="164">
        <v>11</v>
      </c>
      <c r="E95" s="57">
        <v>1</v>
      </c>
      <c r="F95" s="165">
        <v>3</v>
      </c>
      <c r="G95" s="164">
        <v>6</v>
      </c>
      <c r="H95" s="57">
        <v>13</v>
      </c>
      <c r="I95" s="57"/>
      <c r="J95" s="177"/>
      <c r="K95" s="57">
        <v>6</v>
      </c>
      <c r="L95" s="57">
        <v>19</v>
      </c>
      <c r="M95" s="57"/>
      <c r="N95" s="166"/>
      <c r="O95" s="167">
        <v>11</v>
      </c>
      <c r="P95" s="168">
        <v>3</v>
      </c>
      <c r="Q95" s="169"/>
      <c r="R95" s="168">
        <v>12</v>
      </c>
      <c r="S95" s="168"/>
      <c r="T95" s="168"/>
      <c r="U95" s="170">
        <v>4</v>
      </c>
      <c r="V95" s="171">
        <v>4</v>
      </c>
      <c r="W95" s="172">
        <v>1</v>
      </c>
      <c r="X95" s="172">
        <v>10</v>
      </c>
      <c r="Y95" s="172">
        <v>8</v>
      </c>
      <c r="Z95" s="172">
        <v>2</v>
      </c>
      <c r="AA95" s="165"/>
      <c r="AB95" s="171"/>
      <c r="AC95" s="172">
        <v>10</v>
      </c>
      <c r="AD95" s="165"/>
      <c r="AE95" s="165">
        <v>10</v>
      </c>
      <c r="AF95" s="171">
        <v>0</v>
      </c>
      <c r="AG95" s="165">
        <v>14</v>
      </c>
      <c r="AH95" s="171"/>
      <c r="AI95" s="173" t="s">
        <v>1132</v>
      </c>
      <c r="AJ95" s="172">
        <v>10</v>
      </c>
      <c r="AK95" s="172"/>
      <c r="AL95" s="172"/>
      <c r="AM95" s="172">
        <v>2</v>
      </c>
      <c r="AN95" s="165">
        <v>4</v>
      </c>
      <c r="AO95" s="171"/>
      <c r="AP95" s="172"/>
      <c r="AQ95" s="172">
        <v>11</v>
      </c>
      <c r="AR95" s="165"/>
      <c r="AS95" s="171">
        <v>11</v>
      </c>
      <c r="AT95" s="165"/>
      <c r="AU95" s="174" t="s">
        <v>1132</v>
      </c>
      <c r="AV95" s="172"/>
      <c r="AW95" s="172">
        <v>11</v>
      </c>
      <c r="AX95" s="175"/>
      <c r="AY95" s="165">
        <v>9</v>
      </c>
      <c r="AZ95" s="176">
        <v>17</v>
      </c>
      <c r="BA95" s="174" t="s">
        <v>1132</v>
      </c>
      <c r="BB95" s="172">
        <v>18</v>
      </c>
      <c r="BC95" s="172"/>
      <c r="BD95" s="172"/>
      <c r="BE95" s="172"/>
      <c r="BF95" s="172"/>
      <c r="BG95" s="171"/>
      <c r="BH95" s="172">
        <v>1</v>
      </c>
      <c r="BI95" s="172">
        <v>22</v>
      </c>
      <c r="BJ95" s="172"/>
      <c r="BK95" s="172"/>
      <c r="BL95" s="171"/>
      <c r="BM95" s="172">
        <v>11</v>
      </c>
      <c r="BN95" s="172"/>
      <c r="BO95" s="165"/>
      <c r="BP95" s="176">
        <v>14</v>
      </c>
      <c r="BQ95" s="171"/>
      <c r="BR95" s="172">
        <v>20</v>
      </c>
      <c r="BS95" s="172"/>
      <c r="BT95" s="172"/>
      <c r="BU95" s="172"/>
      <c r="BV95" s="165"/>
      <c r="BW95" s="171">
        <v>15</v>
      </c>
      <c r="BX95" s="165"/>
      <c r="BY95" s="174" t="s">
        <v>1132</v>
      </c>
      <c r="BZ95" s="172"/>
      <c r="CA95" s="172">
        <v>12</v>
      </c>
      <c r="CB95" s="172"/>
      <c r="CC95" s="172"/>
      <c r="CD95" s="172">
        <v>2</v>
      </c>
      <c r="CE95" s="172">
        <v>2</v>
      </c>
      <c r="CF95" s="172">
        <v>2</v>
      </c>
      <c r="CG95" s="172">
        <v>2</v>
      </c>
      <c r="CH95" s="172">
        <v>2</v>
      </c>
      <c r="CI95" s="165">
        <v>4</v>
      </c>
      <c r="CJ95" s="171"/>
      <c r="CK95" s="165">
        <v>11</v>
      </c>
      <c r="CL95" s="171">
        <v>12</v>
      </c>
      <c r="CM95" s="165"/>
    </row>
    <row r="96" spans="1:91" x14ac:dyDescent="0.25">
      <c r="A96" t="s">
        <v>52</v>
      </c>
      <c r="B96">
        <v>91</v>
      </c>
      <c r="C96" t="s">
        <v>344</v>
      </c>
      <c r="D96" s="164">
        <v>12</v>
      </c>
      <c r="E96" s="57">
        <v>1</v>
      </c>
      <c r="F96" s="165">
        <v>3</v>
      </c>
      <c r="G96" s="164">
        <v>6</v>
      </c>
      <c r="H96" s="57">
        <v>14</v>
      </c>
      <c r="I96" s="57"/>
      <c r="J96" s="177"/>
      <c r="K96" s="57">
        <v>6</v>
      </c>
      <c r="L96" s="57">
        <v>14</v>
      </c>
      <c r="M96" s="57"/>
      <c r="N96" s="166"/>
      <c r="O96" s="167">
        <v>11</v>
      </c>
      <c r="P96" s="168">
        <v>3</v>
      </c>
      <c r="Q96" s="169"/>
      <c r="R96" s="168">
        <v>13</v>
      </c>
      <c r="S96" s="168"/>
      <c r="T96" s="168"/>
      <c r="U96" s="170">
        <v>5</v>
      </c>
      <c r="V96" s="171">
        <v>4</v>
      </c>
      <c r="W96" s="172">
        <v>1</v>
      </c>
      <c r="X96" s="172">
        <v>12</v>
      </c>
      <c r="Y96" s="172">
        <v>9</v>
      </c>
      <c r="Z96" s="172">
        <v>2</v>
      </c>
      <c r="AA96" s="165"/>
      <c r="AB96" s="171"/>
      <c r="AC96" s="172">
        <v>11</v>
      </c>
      <c r="AD96" s="165"/>
      <c r="AE96" s="165">
        <v>13</v>
      </c>
      <c r="AF96" s="171">
        <v>1</v>
      </c>
      <c r="AG96" s="165">
        <v>12</v>
      </c>
      <c r="AH96" s="171"/>
      <c r="AI96" s="173" t="s">
        <v>1132</v>
      </c>
      <c r="AJ96" s="172">
        <v>8</v>
      </c>
      <c r="AK96" s="172"/>
      <c r="AL96" s="172"/>
      <c r="AM96" s="172">
        <v>2</v>
      </c>
      <c r="AN96" s="165">
        <v>4</v>
      </c>
      <c r="AO96" s="171"/>
      <c r="AP96" s="172"/>
      <c r="AQ96" s="172">
        <v>11</v>
      </c>
      <c r="AR96" s="165"/>
      <c r="AS96" s="171">
        <v>10</v>
      </c>
      <c r="AT96" s="165"/>
      <c r="AU96" s="174" t="s">
        <v>1132</v>
      </c>
      <c r="AV96" s="172"/>
      <c r="AW96" s="172">
        <v>12</v>
      </c>
      <c r="AX96" s="175"/>
      <c r="AY96" s="165">
        <v>7</v>
      </c>
      <c r="AZ96" s="176">
        <v>17</v>
      </c>
      <c r="BA96" s="174" t="s">
        <v>1132</v>
      </c>
      <c r="BB96" s="172">
        <v>16</v>
      </c>
      <c r="BC96" s="172"/>
      <c r="BD96" s="172"/>
      <c r="BE96" s="172"/>
      <c r="BF96" s="172"/>
      <c r="BG96" s="171"/>
      <c r="BH96" s="172">
        <v>1</v>
      </c>
      <c r="BI96" s="172">
        <v>23</v>
      </c>
      <c r="BJ96" s="172"/>
      <c r="BK96" s="172"/>
      <c r="BL96" s="171"/>
      <c r="BM96" s="172">
        <v>12</v>
      </c>
      <c r="BN96" s="172"/>
      <c r="BO96" s="165"/>
      <c r="BP96" s="176">
        <v>12</v>
      </c>
      <c r="BQ96" s="171"/>
      <c r="BR96" s="172">
        <v>18</v>
      </c>
      <c r="BS96" s="172"/>
      <c r="BT96" s="172"/>
      <c r="BU96" s="172"/>
      <c r="BV96" s="165"/>
      <c r="BW96" s="171">
        <v>17</v>
      </c>
      <c r="BX96" s="165"/>
      <c r="BY96" s="174" t="s">
        <v>1132</v>
      </c>
      <c r="BZ96" s="172"/>
      <c r="CA96" s="172">
        <v>9</v>
      </c>
      <c r="CB96" s="172"/>
      <c r="CC96" s="172"/>
      <c r="CD96" s="172">
        <v>2</v>
      </c>
      <c r="CE96" s="172">
        <v>2</v>
      </c>
      <c r="CF96" s="172">
        <v>2</v>
      </c>
      <c r="CG96" s="172">
        <v>2</v>
      </c>
      <c r="CH96" s="172">
        <v>2</v>
      </c>
      <c r="CI96" s="165">
        <v>4</v>
      </c>
      <c r="CJ96" s="171"/>
      <c r="CK96" s="165">
        <v>11</v>
      </c>
      <c r="CL96" s="171">
        <v>11</v>
      </c>
      <c r="CM96" s="165"/>
    </row>
    <row r="97" spans="1:91" x14ac:dyDescent="0.25">
      <c r="A97" t="s">
        <v>50</v>
      </c>
      <c r="B97">
        <v>92</v>
      </c>
      <c r="C97" t="s">
        <v>344</v>
      </c>
      <c r="D97" s="164">
        <v>14</v>
      </c>
      <c r="E97" s="57">
        <v>1</v>
      </c>
      <c r="F97" s="165">
        <v>3</v>
      </c>
      <c r="G97" s="164">
        <v>6</v>
      </c>
      <c r="H97" s="57">
        <v>11</v>
      </c>
      <c r="I97" s="57"/>
      <c r="J97" s="177"/>
      <c r="K97" s="57">
        <v>6</v>
      </c>
      <c r="L97" s="57">
        <v>14</v>
      </c>
      <c r="M97" s="57"/>
      <c r="N97" s="166"/>
      <c r="O97" s="167">
        <v>10</v>
      </c>
      <c r="P97" s="168">
        <v>3</v>
      </c>
      <c r="Q97" s="169"/>
      <c r="R97" s="168">
        <v>12</v>
      </c>
      <c r="S97" s="168"/>
      <c r="T97" s="168"/>
      <c r="U97" s="170">
        <v>5</v>
      </c>
      <c r="V97" s="171">
        <v>4</v>
      </c>
      <c r="W97" s="172">
        <v>1</v>
      </c>
      <c r="X97" s="172">
        <v>11</v>
      </c>
      <c r="Y97" s="172">
        <v>8</v>
      </c>
      <c r="Z97" s="172">
        <v>1</v>
      </c>
      <c r="AA97" s="165">
        <v>1</v>
      </c>
      <c r="AB97" s="171"/>
      <c r="AC97" s="172">
        <v>10</v>
      </c>
      <c r="AD97" s="165"/>
      <c r="AE97" s="165">
        <v>11</v>
      </c>
      <c r="AF97" s="171">
        <v>1</v>
      </c>
      <c r="AG97" s="165">
        <v>12</v>
      </c>
      <c r="AH97" s="171"/>
      <c r="AI97" s="173" t="s">
        <v>1132</v>
      </c>
      <c r="AJ97" s="172">
        <v>8</v>
      </c>
      <c r="AK97" s="172"/>
      <c r="AL97" s="172"/>
      <c r="AM97" s="172">
        <v>2</v>
      </c>
      <c r="AN97" s="165">
        <v>4</v>
      </c>
      <c r="AO97" s="171"/>
      <c r="AP97" s="172"/>
      <c r="AQ97" s="172">
        <v>11</v>
      </c>
      <c r="AR97" s="165"/>
      <c r="AS97" s="171">
        <v>10</v>
      </c>
      <c r="AT97" s="165"/>
      <c r="AU97" s="174" t="s">
        <v>1132</v>
      </c>
      <c r="AV97" s="172"/>
      <c r="AW97" s="172">
        <v>11</v>
      </c>
      <c r="AX97" s="175"/>
      <c r="AY97" s="165">
        <v>8</v>
      </c>
      <c r="AZ97" s="176">
        <v>16</v>
      </c>
      <c r="BA97" s="174" t="s">
        <v>1132</v>
      </c>
      <c r="BB97" s="172">
        <v>15</v>
      </c>
      <c r="BC97" s="172"/>
      <c r="BD97" s="172"/>
      <c r="BE97" s="172"/>
      <c r="BF97" s="172"/>
      <c r="BG97" s="171"/>
      <c r="BH97" s="172">
        <v>1</v>
      </c>
      <c r="BI97" s="172">
        <v>24</v>
      </c>
      <c r="BJ97" s="172"/>
      <c r="BK97" s="172"/>
      <c r="BL97" s="171"/>
      <c r="BM97" s="172">
        <v>11</v>
      </c>
      <c r="BN97" s="172"/>
      <c r="BO97" s="165"/>
      <c r="BP97" s="176">
        <v>13</v>
      </c>
      <c r="BQ97" s="171"/>
      <c r="BR97" s="172">
        <v>17</v>
      </c>
      <c r="BS97" s="172"/>
      <c r="BT97" s="172"/>
      <c r="BU97" s="172"/>
      <c r="BV97" s="165"/>
      <c r="BW97" s="171">
        <v>18</v>
      </c>
      <c r="BX97" s="165"/>
      <c r="BY97" s="174" t="s">
        <v>1132</v>
      </c>
      <c r="BZ97" s="172"/>
      <c r="CA97" s="172">
        <v>9</v>
      </c>
      <c r="CB97" s="172"/>
      <c r="CC97" s="172"/>
      <c r="CD97" s="172">
        <v>2</v>
      </c>
      <c r="CE97" s="172">
        <v>2</v>
      </c>
      <c r="CF97" s="172">
        <v>2</v>
      </c>
      <c r="CG97" s="172">
        <v>2</v>
      </c>
      <c r="CH97" s="172">
        <v>2</v>
      </c>
      <c r="CI97" s="165">
        <v>4</v>
      </c>
      <c r="CJ97" s="171"/>
      <c r="CK97" s="165">
        <v>10</v>
      </c>
      <c r="CL97" s="171" t="s">
        <v>1143</v>
      </c>
      <c r="CM97" s="165"/>
    </row>
    <row r="98" spans="1:91" x14ac:dyDescent="0.25">
      <c r="A98" t="s">
        <v>61</v>
      </c>
      <c r="B98">
        <v>93</v>
      </c>
      <c r="C98" t="s">
        <v>344</v>
      </c>
      <c r="D98" s="164">
        <v>13</v>
      </c>
      <c r="E98" s="57">
        <v>1</v>
      </c>
      <c r="F98" s="165">
        <v>3</v>
      </c>
      <c r="G98" s="164">
        <v>6</v>
      </c>
      <c r="H98" s="57">
        <v>11</v>
      </c>
      <c r="I98" s="57"/>
      <c r="J98" s="177"/>
      <c r="K98" s="57">
        <v>6</v>
      </c>
      <c r="L98" s="57">
        <v>14</v>
      </c>
      <c r="M98" s="57"/>
      <c r="N98" s="166"/>
      <c r="O98" s="167">
        <v>10</v>
      </c>
      <c r="P98" s="168">
        <v>3</v>
      </c>
      <c r="Q98" s="169"/>
      <c r="R98" s="168">
        <v>12</v>
      </c>
      <c r="S98" s="168"/>
      <c r="T98" s="168"/>
      <c r="U98" s="170">
        <v>5</v>
      </c>
      <c r="V98" s="171">
        <v>4</v>
      </c>
      <c r="W98" s="172">
        <v>1</v>
      </c>
      <c r="X98" s="172">
        <v>12</v>
      </c>
      <c r="Y98" s="172">
        <v>8</v>
      </c>
      <c r="Z98" s="172">
        <v>2</v>
      </c>
      <c r="AA98" s="165"/>
      <c r="AB98" s="171"/>
      <c r="AC98" s="172">
        <v>11</v>
      </c>
      <c r="AD98" s="165"/>
      <c r="AE98" s="165">
        <v>11</v>
      </c>
      <c r="AF98" s="171">
        <v>1</v>
      </c>
      <c r="AG98" s="165">
        <v>12</v>
      </c>
      <c r="AH98" s="171"/>
      <c r="AI98" s="173" t="s">
        <v>1132</v>
      </c>
      <c r="AJ98" s="172">
        <v>8</v>
      </c>
      <c r="AK98" s="172"/>
      <c r="AL98" s="172"/>
      <c r="AM98" s="172">
        <v>2</v>
      </c>
      <c r="AN98" s="165">
        <v>4</v>
      </c>
      <c r="AO98" s="171"/>
      <c r="AP98" s="172"/>
      <c r="AQ98" s="172">
        <v>11</v>
      </c>
      <c r="AR98" s="165"/>
      <c r="AS98" s="171">
        <v>10</v>
      </c>
      <c r="AT98" s="165"/>
      <c r="AU98" s="174" t="s">
        <v>1132</v>
      </c>
      <c r="AV98" s="172"/>
      <c r="AW98" s="172">
        <v>12</v>
      </c>
      <c r="AX98" s="175"/>
      <c r="AY98" s="165">
        <v>8</v>
      </c>
      <c r="AZ98" s="176">
        <v>15</v>
      </c>
      <c r="BA98" s="174" t="s">
        <v>1132</v>
      </c>
      <c r="BB98" s="172">
        <v>15</v>
      </c>
      <c r="BC98" s="172"/>
      <c r="BD98" s="172"/>
      <c r="BE98" s="172"/>
      <c r="BF98" s="172"/>
      <c r="BG98" s="171"/>
      <c r="BH98" s="172">
        <v>1</v>
      </c>
      <c r="BI98" s="172">
        <v>23</v>
      </c>
      <c r="BJ98" s="172"/>
      <c r="BK98" s="172"/>
      <c r="BL98" s="171"/>
      <c r="BM98" s="172">
        <v>12</v>
      </c>
      <c r="BN98" s="172"/>
      <c r="BO98" s="165"/>
      <c r="BP98" s="176">
        <v>12</v>
      </c>
      <c r="BQ98" s="171"/>
      <c r="BR98" s="172">
        <v>19</v>
      </c>
      <c r="BS98" s="172"/>
      <c r="BT98" s="172"/>
      <c r="BU98" s="172"/>
      <c r="BV98" s="165"/>
      <c r="BW98" s="171">
        <v>18</v>
      </c>
      <c r="BX98" s="165"/>
      <c r="BY98" s="174" t="s">
        <v>1132</v>
      </c>
      <c r="BZ98" s="172"/>
      <c r="CA98" s="172">
        <v>9</v>
      </c>
      <c r="CB98" s="172"/>
      <c r="CC98" s="172"/>
      <c r="CD98" s="172">
        <v>2</v>
      </c>
      <c r="CE98" s="172">
        <v>2</v>
      </c>
      <c r="CF98" s="172">
        <v>2</v>
      </c>
      <c r="CG98" s="172">
        <v>2</v>
      </c>
      <c r="CH98" s="172">
        <v>2</v>
      </c>
      <c r="CI98" s="165">
        <v>4</v>
      </c>
      <c r="CJ98" s="171"/>
      <c r="CK98" s="165">
        <v>11</v>
      </c>
      <c r="CL98" s="171">
        <v>11</v>
      </c>
      <c r="CM98" s="165"/>
    </row>
    <row r="99" spans="1:91" x14ac:dyDescent="0.25">
      <c r="A99" t="s">
        <v>54</v>
      </c>
      <c r="B99">
        <v>94</v>
      </c>
      <c r="C99" t="s">
        <v>344</v>
      </c>
      <c r="D99" s="164">
        <v>12</v>
      </c>
      <c r="E99" s="57">
        <v>1</v>
      </c>
      <c r="F99" s="165">
        <v>3</v>
      </c>
      <c r="G99" s="164">
        <v>6</v>
      </c>
      <c r="H99" s="57">
        <v>11</v>
      </c>
      <c r="I99" s="57"/>
      <c r="J99" s="177"/>
      <c r="K99" s="57">
        <v>6</v>
      </c>
      <c r="L99" s="57">
        <v>13</v>
      </c>
      <c r="M99" s="57"/>
      <c r="N99" s="166"/>
      <c r="O99" s="167">
        <v>10</v>
      </c>
      <c r="P99" s="168">
        <v>3</v>
      </c>
      <c r="Q99" s="169"/>
      <c r="R99" s="168">
        <v>12</v>
      </c>
      <c r="S99" s="168"/>
      <c r="T99" s="168"/>
      <c r="U99" s="170">
        <v>5</v>
      </c>
      <c r="V99" s="171">
        <v>4</v>
      </c>
      <c r="W99" s="172">
        <v>1</v>
      </c>
      <c r="X99" s="172">
        <v>12</v>
      </c>
      <c r="Y99" s="172">
        <v>8</v>
      </c>
      <c r="Z99" s="172">
        <v>2</v>
      </c>
      <c r="AA99" s="165"/>
      <c r="AB99" s="171"/>
      <c r="AC99" s="172">
        <v>11</v>
      </c>
      <c r="AD99" s="165"/>
      <c r="AE99" s="165">
        <v>11</v>
      </c>
      <c r="AF99" s="171">
        <v>1</v>
      </c>
      <c r="AG99" s="165">
        <v>12</v>
      </c>
      <c r="AH99" s="171"/>
      <c r="AI99" s="173" t="s">
        <v>1132</v>
      </c>
      <c r="AJ99" s="172">
        <v>8</v>
      </c>
      <c r="AK99" s="172"/>
      <c r="AL99" s="172"/>
      <c r="AM99" s="172">
        <v>2</v>
      </c>
      <c r="AN99" s="165">
        <v>4</v>
      </c>
      <c r="AO99" s="171"/>
      <c r="AP99" s="172"/>
      <c r="AQ99" s="172">
        <v>11</v>
      </c>
      <c r="AR99" s="165"/>
      <c r="AS99" s="171">
        <v>10</v>
      </c>
      <c r="AT99" s="165"/>
      <c r="AU99" s="174" t="s">
        <v>1132</v>
      </c>
      <c r="AV99" s="172"/>
      <c r="AW99" s="172">
        <v>12</v>
      </c>
      <c r="AX99" s="175"/>
      <c r="AY99" s="165">
        <v>8</v>
      </c>
      <c r="AZ99" s="176">
        <v>16</v>
      </c>
      <c r="BA99" s="174" t="s">
        <v>1132</v>
      </c>
      <c r="BB99" s="172">
        <v>15</v>
      </c>
      <c r="BC99" s="172"/>
      <c r="BD99" s="172"/>
      <c r="BE99" s="172"/>
      <c r="BF99" s="172"/>
      <c r="BG99" s="171"/>
      <c r="BH99" s="172">
        <v>1</v>
      </c>
      <c r="BI99" s="172">
        <v>23</v>
      </c>
      <c r="BJ99" s="172"/>
      <c r="BK99" s="172"/>
      <c r="BL99" s="171"/>
      <c r="BM99" s="172">
        <v>12</v>
      </c>
      <c r="BN99" s="172"/>
      <c r="BO99" s="165"/>
      <c r="BP99" s="176">
        <v>12</v>
      </c>
      <c r="BQ99" s="171"/>
      <c r="BR99" s="172">
        <v>20</v>
      </c>
      <c r="BS99" s="172"/>
      <c r="BT99" s="172"/>
      <c r="BU99" s="172"/>
      <c r="BV99" s="165"/>
      <c r="BW99" s="171">
        <v>17</v>
      </c>
      <c r="BX99" s="165"/>
      <c r="BY99" s="174" t="s">
        <v>1132</v>
      </c>
      <c r="BZ99" s="172"/>
      <c r="CA99" s="172">
        <v>9</v>
      </c>
      <c r="CB99" s="172"/>
      <c r="CC99" s="172"/>
      <c r="CD99" s="172">
        <v>2</v>
      </c>
      <c r="CE99" s="172">
        <v>2</v>
      </c>
      <c r="CF99" s="172">
        <v>2</v>
      </c>
      <c r="CG99" s="172">
        <v>2</v>
      </c>
      <c r="CH99" s="172">
        <v>2</v>
      </c>
      <c r="CI99" s="165">
        <v>4</v>
      </c>
      <c r="CJ99" s="171"/>
      <c r="CK99" s="165">
        <v>10</v>
      </c>
      <c r="CL99" s="171">
        <v>13</v>
      </c>
      <c r="CM99" s="165"/>
    </row>
    <row r="100" spans="1:91" x14ac:dyDescent="0.25">
      <c r="A100" t="s">
        <v>85</v>
      </c>
      <c r="B100">
        <v>95</v>
      </c>
      <c r="C100" t="s">
        <v>347</v>
      </c>
      <c r="D100" s="164">
        <v>12</v>
      </c>
      <c r="E100" s="57">
        <v>1</v>
      </c>
      <c r="F100" s="165">
        <v>3</v>
      </c>
      <c r="G100" s="164">
        <v>6</v>
      </c>
      <c r="H100" s="57">
        <v>11</v>
      </c>
      <c r="I100" s="57"/>
      <c r="J100" s="177"/>
      <c r="K100" s="57">
        <v>6</v>
      </c>
      <c r="L100" s="57">
        <v>13</v>
      </c>
      <c r="M100" s="57"/>
      <c r="N100" s="166"/>
      <c r="O100" s="167">
        <v>11</v>
      </c>
      <c r="P100" s="168">
        <v>3</v>
      </c>
      <c r="Q100" s="169"/>
      <c r="R100" s="168">
        <v>11</v>
      </c>
      <c r="S100" s="168"/>
      <c r="T100" s="168"/>
      <c r="U100" s="170">
        <v>5</v>
      </c>
      <c r="V100" s="171">
        <v>4</v>
      </c>
      <c r="W100" s="172">
        <v>1</v>
      </c>
      <c r="X100" s="172">
        <v>11</v>
      </c>
      <c r="Y100" s="172">
        <v>8</v>
      </c>
      <c r="Z100" s="172">
        <v>2</v>
      </c>
      <c r="AA100" s="165"/>
      <c r="AB100" s="171"/>
      <c r="AC100" s="172">
        <v>10</v>
      </c>
      <c r="AD100" s="165"/>
      <c r="AE100" s="165">
        <v>13</v>
      </c>
      <c r="AF100" s="171">
        <v>0</v>
      </c>
      <c r="AG100" s="165">
        <v>13</v>
      </c>
      <c r="AH100" s="171"/>
      <c r="AI100" s="173" t="s">
        <v>1132</v>
      </c>
      <c r="AJ100" s="172">
        <v>8</v>
      </c>
      <c r="AK100" s="172"/>
      <c r="AL100" s="172"/>
      <c r="AM100" s="172">
        <v>2</v>
      </c>
      <c r="AN100" s="165">
        <v>4</v>
      </c>
      <c r="AO100" s="171"/>
      <c r="AP100" s="172"/>
      <c r="AQ100" s="172">
        <v>12</v>
      </c>
      <c r="AR100" s="165"/>
      <c r="AS100" s="171">
        <v>11</v>
      </c>
      <c r="AT100" s="165"/>
      <c r="AU100" s="174" t="s">
        <v>1132</v>
      </c>
      <c r="AV100" s="172"/>
      <c r="AW100" s="172">
        <v>12</v>
      </c>
      <c r="AX100" s="175"/>
      <c r="AY100" s="165">
        <v>9</v>
      </c>
      <c r="AZ100" s="176">
        <v>15</v>
      </c>
      <c r="BA100" s="174" t="s">
        <v>1132</v>
      </c>
      <c r="BB100" s="172">
        <v>15</v>
      </c>
      <c r="BC100" s="172"/>
      <c r="BD100" s="172"/>
      <c r="BE100" s="172"/>
      <c r="BF100" s="172"/>
      <c r="BG100" s="171"/>
      <c r="BH100" s="172">
        <v>1</v>
      </c>
      <c r="BI100" s="172">
        <v>21</v>
      </c>
      <c r="BJ100" s="172"/>
      <c r="BK100" s="172"/>
      <c r="BL100" s="171"/>
      <c r="BM100" s="172">
        <v>11</v>
      </c>
      <c r="BN100" s="172"/>
      <c r="BO100" s="165"/>
      <c r="BP100" s="176">
        <v>12</v>
      </c>
      <c r="BQ100" s="171"/>
      <c r="BR100" s="172">
        <v>21</v>
      </c>
      <c r="BS100" s="172"/>
      <c r="BT100" s="172"/>
      <c r="BU100" s="172"/>
      <c r="BV100" s="165"/>
      <c r="BW100" s="171">
        <v>18</v>
      </c>
      <c r="BX100" s="165"/>
      <c r="BY100" s="174" t="s">
        <v>1132</v>
      </c>
      <c r="BZ100" s="172"/>
      <c r="CA100" s="172">
        <v>10</v>
      </c>
      <c r="CB100" s="172"/>
      <c r="CC100" s="172"/>
      <c r="CD100" s="172">
        <v>2</v>
      </c>
      <c r="CE100" s="172">
        <v>2</v>
      </c>
      <c r="CF100" s="172">
        <v>2</v>
      </c>
      <c r="CG100" s="172">
        <v>2</v>
      </c>
      <c r="CH100" s="172">
        <v>2</v>
      </c>
      <c r="CI100" s="165">
        <v>4</v>
      </c>
      <c r="CJ100" s="171"/>
      <c r="CK100" s="165">
        <v>13</v>
      </c>
      <c r="CL100" s="171">
        <v>12</v>
      </c>
      <c r="CM100" s="165"/>
    </row>
    <row r="101" spans="1:91" x14ac:dyDescent="0.25">
      <c r="A101" t="s">
        <v>101</v>
      </c>
      <c r="B101">
        <v>96</v>
      </c>
      <c r="C101" t="s">
        <v>347</v>
      </c>
      <c r="D101" s="164">
        <v>11</v>
      </c>
      <c r="E101" s="57">
        <v>1</v>
      </c>
      <c r="F101" s="165">
        <v>3</v>
      </c>
      <c r="G101" s="164">
        <v>6</v>
      </c>
      <c r="H101" s="57">
        <v>12</v>
      </c>
      <c r="I101" s="57"/>
      <c r="J101" s="177"/>
      <c r="K101" s="57">
        <v>6</v>
      </c>
      <c r="L101" s="57">
        <v>14</v>
      </c>
      <c r="M101" s="57"/>
      <c r="N101" s="166"/>
      <c r="O101" s="167">
        <v>11</v>
      </c>
      <c r="P101" s="168">
        <v>3</v>
      </c>
      <c r="Q101" s="169"/>
      <c r="R101" s="168">
        <v>11</v>
      </c>
      <c r="S101" s="168"/>
      <c r="T101" s="168"/>
      <c r="U101" s="170">
        <v>5</v>
      </c>
      <c r="V101" s="171">
        <v>4</v>
      </c>
      <c r="W101" s="172">
        <v>1</v>
      </c>
      <c r="X101" s="172">
        <v>10</v>
      </c>
      <c r="Y101" s="172">
        <v>8</v>
      </c>
      <c r="Z101" s="172">
        <v>2</v>
      </c>
      <c r="AA101" s="165"/>
      <c r="AB101" s="171"/>
      <c r="AC101" s="172">
        <v>11</v>
      </c>
      <c r="AD101" s="165"/>
      <c r="AE101" s="165">
        <v>13</v>
      </c>
      <c r="AF101" s="171">
        <v>0</v>
      </c>
      <c r="AG101" s="165">
        <v>12</v>
      </c>
      <c r="AH101" s="171"/>
      <c r="AI101" s="173" t="s">
        <v>1132</v>
      </c>
      <c r="AJ101" s="172">
        <v>8</v>
      </c>
      <c r="AK101" s="172"/>
      <c r="AL101" s="172"/>
      <c r="AM101" s="172">
        <v>2</v>
      </c>
      <c r="AN101" s="165">
        <v>4</v>
      </c>
      <c r="AO101" s="171"/>
      <c r="AP101" s="172"/>
      <c r="AQ101" s="172">
        <v>12</v>
      </c>
      <c r="AR101" s="165"/>
      <c r="AS101" s="171">
        <v>14</v>
      </c>
      <c r="AT101" s="165"/>
      <c r="AU101" s="174" t="s">
        <v>1132</v>
      </c>
      <c r="AV101" s="172"/>
      <c r="AW101" s="172">
        <v>10</v>
      </c>
      <c r="AX101" s="175"/>
      <c r="AY101" s="165">
        <v>8</v>
      </c>
      <c r="AZ101" s="176">
        <v>16</v>
      </c>
      <c r="BA101" s="174" t="s">
        <v>1132</v>
      </c>
      <c r="BB101" s="172">
        <v>16</v>
      </c>
      <c r="BC101" s="172"/>
      <c r="BD101" s="172"/>
      <c r="BE101" s="172"/>
      <c r="BF101" s="172"/>
      <c r="BG101" s="171"/>
      <c r="BH101" s="172">
        <v>1</v>
      </c>
      <c r="BI101" s="172">
        <v>22</v>
      </c>
      <c r="BJ101" s="172"/>
      <c r="BK101" s="172"/>
      <c r="BL101" s="171"/>
      <c r="BM101" s="172">
        <v>12</v>
      </c>
      <c r="BN101" s="172"/>
      <c r="BO101" s="165"/>
      <c r="BP101" s="176">
        <v>13</v>
      </c>
      <c r="BQ101" s="171"/>
      <c r="BR101" s="172">
        <v>16</v>
      </c>
      <c r="BS101" s="172"/>
      <c r="BT101" s="172"/>
      <c r="BU101" s="172"/>
      <c r="BV101" s="165"/>
      <c r="BW101" s="171">
        <v>18</v>
      </c>
      <c r="BX101" s="180" t="s">
        <v>395</v>
      </c>
      <c r="BY101" s="174" t="s">
        <v>1132</v>
      </c>
      <c r="BZ101" s="172"/>
      <c r="CA101" s="172">
        <v>9</v>
      </c>
      <c r="CB101" s="172"/>
      <c r="CC101" s="172"/>
      <c r="CD101" s="172">
        <v>2</v>
      </c>
      <c r="CE101" s="172">
        <v>2</v>
      </c>
      <c r="CF101" s="172">
        <v>2</v>
      </c>
      <c r="CG101" s="172">
        <v>2</v>
      </c>
      <c r="CH101" s="172">
        <v>2</v>
      </c>
      <c r="CI101" s="165">
        <v>4</v>
      </c>
      <c r="CJ101" s="171"/>
      <c r="CK101" s="165">
        <v>11</v>
      </c>
      <c r="CL101" s="171">
        <v>12</v>
      </c>
      <c r="CM101" s="165"/>
    </row>
    <row r="102" spans="1:91" x14ac:dyDescent="0.25">
      <c r="A102" t="s">
        <v>97</v>
      </c>
      <c r="B102">
        <v>97</v>
      </c>
      <c r="C102" t="s">
        <v>347</v>
      </c>
      <c r="D102" s="164">
        <v>11</v>
      </c>
      <c r="E102" s="57">
        <v>1</v>
      </c>
      <c r="F102" s="165">
        <v>3</v>
      </c>
      <c r="G102" s="164">
        <v>6</v>
      </c>
      <c r="H102" s="57">
        <v>11</v>
      </c>
      <c r="I102" s="57"/>
      <c r="J102" s="177"/>
      <c r="K102" s="57">
        <v>6</v>
      </c>
      <c r="L102" s="57">
        <v>14</v>
      </c>
      <c r="M102" s="57"/>
      <c r="N102" s="166"/>
      <c r="O102" s="167">
        <v>10</v>
      </c>
      <c r="P102" s="168">
        <v>3</v>
      </c>
      <c r="Q102" s="169"/>
      <c r="R102" s="168">
        <v>11</v>
      </c>
      <c r="S102" s="168"/>
      <c r="T102" s="168"/>
      <c r="U102" s="170">
        <v>5</v>
      </c>
      <c r="V102" s="171">
        <v>4</v>
      </c>
      <c r="W102" s="172">
        <v>1</v>
      </c>
      <c r="X102" s="172">
        <v>10</v>
      </c>
      <c r="Y102" s="172">
        <v>8</v>
      </c>
      <c r="Z102" s="172">
        <v>2</v>
      </c>
      <c r="AA102" s="165"/>
      <c r="AB102" s="171"/>
      <c r="AC102" s="172">
        <v>11</v>
      </c>
      <c r="AD102" s="165"/>
      <c r="AE102" s="165">
        <v>13</v>
      </c>
      <c r="AF102" s="171">
        <v>0</v>
      </c>
      <c r="AG102" s="165">
        <v>13</v>
      </c>
      <c r="AH102" s="171"/>
      <c r="AI102" s="173" t="s">
        <v>1132</v>
      </c>
      <c r="AJ102" s="172">
        <v>9</v>
      </c>
      <c r="AK102" s="172"/>
      <c r="AL102" s="172"/>
      <c r="AM102" s="172">
        <v>2</v>
      </c>
      <c r="AN102" s="165">
        <v>4</v>
      </c>
      <c r="AO102" s="171"/>
      <c r="AP102" s="172"/>
      <c r="AQ102" s="172">
        <v>12</v>
      </c>
      <c r="AR102" s="165"/>
      <c r="AS102" s="171">
        <v>12</v>
      </c>
      <c r="AT102" s="165"/>
      <c r="AU102" s="174" t="s">
        <v>1132</v>
      </c>
      <c r="AV102" s="172"/>
      <c r="AW102" s="172">
        <v>11</v>
      </c>
      <c r="AX102" s="175"/>
      <c r="AY102" s="165">
        <v>8</v>
      </c>
      <c r="AZ102" s="176">
        <v>15</v>
      </c>
      <c r="BA102" s="174" t="s">
        <v>1132</v>
      </c>
      <c r="BB102" s="172">
        <v>18</v>
      </c>
      <c r="BC102" s="172"/>
      <c r="BD102" s="172"/>
      <c r="BE102" s="172"/>
      <c r="BF102" s="172"/>
      <c r="BG102" s="171"/>
      <c r="BH102" s="172">
        <v>1</v>
      </c>
      <c r="BI102" s="172">
        <v>22</v>
      </c>
      <c r="BJ102" s="172"/>
      <c r="BK102" s="172"/>
      <c r="BL102" s="171"/>
      <c r="BM102" s="172">
        <v>12</v>
      </c>
      <c r="BN102" s="172"/>
      <c r="BO102" s="165"/>
      <c r="BP102" s="176">
        <v>13</v>
      </c>
      <c r="BQ102" s="171"/>
      <c r="BR102" s="172">
        <v>18</v>
      </c>
      <c r="BS102" s="172"/>
      <c r="BT102" s="172"/>
      <c r="BU102" s="172"/>
      <c r="BV102" s="165"/>
      <c r="BW102" s="171">
        <v>19</v>
      </c>
      <c r="BX102" s="165"/>
      <c r="BY102" s="174" t="s">
        <v>1132</v>
      </c>
      <c r="BZ102" s="172"/>
      <c r="CA102" s="172">
        <v>9</v>
      </c>
      <c r="CB102" s="172"/>
      <c r="CC102" s="172"/>
      <c r="CD102" s="172">
        <v>2</v>
      </c>
      <c r="CE102" s="172">
        <v>2</v>
      </c>
      <c r="CF102" s="172">
        <v>2</v>
      </c>
      <c r="CG102" s="172">
        <v>2</v>
      </c>
      <c r="CH102" s="172">
        <v>2</v>
      </c>
      <c r="CI102" s="165">
        <v>4</v>
      </c>
      <c r="CJ102" s="171"/>
      <c r="CK102" s="165">
        <v>10</v>
      </c>
      <c r="CL102" s="171">
        <v>12</v>
      </c>
      <c r="CM102" s="165"/>
    </row>
    <row r="103" spans="1:91" x14ac:dyDescent="0.25">
      <c r="A103" t="s">
        <v>125</v>
      </c>
      <c r="B103">
        <v>98</v>
      </c>
      <c r="C103" t="s">
        <v>347</v>
      </c>
      <c r="D103" s="164">
        <v>13</v>
      </c>
      <c r="E103" s="57">
        <v>1</v>
      </c>
      <c r="F103" s="165">
        <v>3</v>
      </c>
      <c r="G103" s="164">
        <v>6</v>
      </c>
      <c r="H103" s="57">
        <v>11</v>
      </c>
      <c r="I103" s="57"/>
      <c r="J103" s="177"/>
      <c r="K103" s="57">
        <v>6</v>
      </c>
      <c r="L103" s="57">
        <v>15</v>
      </c>
      <c r="M103" s="57"/>
      <c r="N103" s="166"/>
      <c r="O103" s="167">
        <v>11</v>
      </c>
      <c r="P103" s="168">
        <v>3</v>
      </c>
      <c r="Q103" s="169"/>
      <c r="R103" s="168">
        <v>11</v>
      </c>
      <c r="S103" s="168"/>
      <c r="T103" s="168"/>
      <c r="U103" s="170">
        <v>5</v>
      </c>
      <c r="V103" s="171">
        <v>4</v>
      </c>
      <c r="W103" s="172">
        <v>1</v>
      </c>
      <c r="X103" s="172">
        <v>11</v>
      </c>
      <c r="Y103" s="172">
        <v>8</v>
      </c>
      <c r="Z103" s="172">
        <v>2</v>
      </c>
      <c r="AA103" s="165"/>
      <c r="AB103" s="171"/>
      <c r="AC103" s="172">
        <v>11</v>
      </c>
      <c r="AD103" s="165"/>
      <c r="AE103" s="165">
        <v>13</v>
      </c>
      <c r="AF103" s="171">
        <v>0</v>
      </c>
      <c r="AG103" s="165">
        <v>13</v>
      </c>
      <c r="AH103" s="171"/>
      <c r="AI103" s="173" t="s">
        <v>1132</v>
      </c>
      <c r="AJ103" s="172">
        <v>10</v>
      </c>
      <c r="AK103" s="172"/>
      <c r="AL103" s="172"/>
      <c r="AM103" s="172">
        <v>2</v>
      </c>
      <c r="AN103" s="165">
        <v>4</v>
      </c>
      <c r="AO103" s="171"/>
      <c r="AP103" s="172"/>
      <c r="AQ103" s="172" t="s">
        <v>1142</v>
      </c>
      <c r="AR103" s="165"/>
      <c r="AS103" s="171">
        <v>14</v>
      </c>
      <c r="AT103" s="165"/>
      <c r="AU103" s="174" t="s">
        <v>1132</v>
      </c>
      <c r="AV103" s="172"/>
      <c r="AW103" s="172">
        <v>11</v>
      </c>
      <c r="AX103" s="175"/>
      <c r="AY103" s="165">
        <v>8</v>
      </c>
      <c r="AZ103" s="176">
        <v>16</v>
      </c>
      <c r="BA103" s="174" t="s">
        <v>1132</v>
      </c>
      <c r="BB103" s="172">
        <v>18</v>
      </c>
      <c r="BC103" s="172"/>
      <c r="BD103" s="172"/>
      <c r="BE103" s="172"/>
      <c r="BF103" s="172"/>
      <c r="BG103" s="171"/>
      <c r="BH103" s="172">
        <v>1</v>
      </c>
      <c r="BI103" s="172">
        <v>23</v>
      </c>
      <c r="BJ103" s="172"/>
      <c r="BK103" s="172"/>
      <c r="BL103" s="171"/>
      <c r="BM103" s="172">
        <v>12</v>
      </c>
      <c r="BN103" s="172"/>
      <c r="BO103" s="165"/>
      <c r="BP103" s="176">
        <v>11</v>
      </c>
      <c r="BQ103" s="171"/>
      <c r="BR103" s="172">
        <v>17</v>
      </c>
      <c r="BS103" s="172"/>
      <c r="BT103" s="172"/>
      <c r="BU103" s="172"/>
      <c r="BV103" s="165"/>
      <c r="BW103" s="171">
        <v>18</v>
      </c>
      <c r="BX103" s="165"/>
      <c r="BY103" s="174" t="s">
        <v>1132</v>
      </c>
      <c r="BZ103" s="172"/>
      <c r="CA103" s="172">
        <v>9</v>
      </c>
      <c r="CB103" s="172"/>
      <c r="CC103" s="172"/>
      <c r="CD103" s="172">
        <v>2</v>
      </c>
      <c r="CE103" s="172">
        <v>2</v>
      </c>
      <c r="CF103" s="172">
        <v>2</v>
      </c>
      <c r="CG103" s="172">
        <v>2</v>
      </c>
      <c r="CH103" s="172">
        <v>2</v>
      </c>
      <c r="CI103" s="165">
        <v>4</v>
      </c>
      <c r="CJ103" s="171"/>
      <c r="CK103" s="165">
        <v>9</v>
      </c>
      <c r="CL103" s="171">
        <v>11</v>
      </c>
      <c r="CM103" s="165"/>
    </row>
    <row r="104" spans="1:91" x14ac:dyDescent="0.25">
      <c r="A104" t="s">
        <v>34</v>
      </c>
      <c r="B104">
        <v>99</v>
      </c>
      <c r="C104" t="s">
        <v>347</v>
      </c>
      <c r="D104" s="164">
        <v>11</v>
      </c>
      <c r="E104" s="57">
        <v>1</v>
      </c>
      <c r="F104" s="165">
        <v>3</v>
      </c>
      <c r="G104" s="164">
        <v>6</v>
      </c>
      <c r="H104" s="57">
        <v>11</v>
      </c>
      <c r="I104" s="57"/>
      <c r="J104" s="177"/>
      <c r="K104" s="57">
        <v>6</v>
      </c>
      <c r="L104" s="57">
        <v>13</v>
      </c>
      <c r="M104" s="57"/>
      <c r="N104" s="166"/>
      <c r="O104" s="167">
        <v>10</v>
      </c>
      <c r="P104" s="168">
        <v>3</v>
      </c>
      <c r="Q104" s="169"/>
      <c r="R104" s="168">
        <v>11</v>
      </c>
      <c r="S104" s="168"/>
      <c r="T104" s="168"/>
      <c r="U104" s="170">
        <v>5</v>
      </c>
      <c r="V104" s="171">
        <v>4</v>
      </c>
      <c r="W104" s="172">
        <v>1</v>
      </c>
      <c r="X104" s="172">
        <v>13</v>
      </c>
      <c r="Y104" s="172">
        <v>8</v>
      </c>
      <c r="Z104" s="172">
        <v>2</v>
      </c>
      <c r="AA104" s="165"/>
      <c r="AB104" s="171"/>
      <c r="AC104" s="172">
        <v>12</v>
      </c>
      <c r="AD104" s="165"/>
      <c r="AE104" s="165">
        <v>14</v>
      </c>
      <c r="AF104" s="171">
        <v>0</v>
      </c>
      <c r="AG104" s="165">
        <v>13</v>
      </c>
      <c r="AH104" s="171"/>
      <c r="AI104" s="173" t="s">
        <v>1132</v>
      </c>
      <c r="AJ104" s="172">
        <v>8</v>
      </c>
      <c r="AK104" s="172"/>
      <c r="AL104" s="172"/>
      <c r="AM104" s="172">
        <v>2</v>
      </c>
      <c r="AN104" s="165">
        <v>4</v>
      </c>
      <c r="AO104" s="171"/>
      <c r="AP104" s="172"/>
      <c r="AQ104" s="172">
        <v>11</v>
      </c>
      <c r="AR104" s="165"/>
      <c r="AS104" s="171">
        <v>12</v>
      </c>
      <c r="AT104" s="165"/>
      <c r="AU104" s="174" t="s">
        <v>1132</v>
      </c>
      <c r="AV104" s="172"/>
      <c r="AW104" s="172">
        <v>10</v>
      </c>
      <c r="AX104" s="175"/>
      <c r="AY104" s="165">
        <v>8</v>
      </c>
      <c r="AZ104" s="176">
        <v>17</v>
      </c>
      <c r="BA104" s="171"/>
      <c r="BB104" s="172">
        <v>18</v>
      </c>
      <c r="BC104" s="172"/>
      <c r="BD104" s="172"/>
      <c r="BE104" s="172"/>
      <c r="BF104" s="172"/>
      <c r="BG104" s="171"/>
      <c r="BH104" s="172">
        <v>1</v>
      </c>
      <c r="BI104" s="172">
        <v>26</v>
      </c>
      <c r="BJ104" s="172"/>
      <c r="BK104" s="172"/>
      <c r="BL104" s="171"/>
      <c r="BM104" s="172">
        <v>13</v>
      </c>
      <c r="BN104" s="172"/>
      <c r="BO104" s="165"/>
      <c r="BP104" s="176">
        <v>12</v>
      </c>
      <c r="BQ104" s="174" t="s">
        <v>1132</v>
      </c>
      <c r="BR104" s="172">
        <v>17</v>
      </c>
      <c r="BS104" s="172"/>
      <c r="BT104" s="172"/>
      <c r="BU104" s="172"/>
      <c r="BV104" s="165"/>
      <c r="BW104" s="171">
        <v>17</v>
      </c>
      <c r="BX104" s="165"/>
      <c r="BY104" s="174" t="s">
        <v>1132</v>
      </c>
      <c r="BZ104" s="172"/>
      <c r="CA104" s="172">
        <v>9</v>
      </c>
      <c r="CB104" s="172"/>
      <c r="CC104" s="172"/>
      <c r="CD104" s="172">
        <v>2</v>
      </c>
      <c r="CE104" s="172">
        <v>2</v>
      </c>
      <c r="CF104" s="172">
        <v>2</v>
      </c>
      <c r="CG104" s="172">
        <v>2</v>
      </c>
      <c r="CH104" s="172">
        <v>2</v>
      </c>
      <c r="CI104" s="165">
        <v>4</v>
      </c>
      <c r="CJ104" s="171"/>
      <c r="CK104" s="165">
        <v>10</v>
      </c>
      <c r="CL104" s="171">
        <v>12</v>
      </c>
      <c r="CM104" s="165"/>
    </row>
    <row r="105" spans="1:91" ht="15.75" thickBot="1" x14ac:dyDescent="0.3">
      <c r="A105" t="s">
        <v>20</v>
      </c>
      <c r="B105">
        <v>100</v>
      </c>
      <c r="C105" t="s">
        <v>347</v>
      </c>
      <c r="D105" s="186">
        <v>11</v>
      </c>
      <c r="E105" s="63">
        <v>1</v>
      </c>
      <c r="F105" s="187">
        <v>3</v>
      </c>
      <c r="G105" s="186">
        <v>6</v>
      </c>
      <c r="H105" s="63">
        <v>11</v>
      </c>
      <c r="I105" s="63"/>
      <c r="J105" s="188"/>
      <c r="K105" s="63">
        <v>6</v>
      </c>
      <c r="L105" s="63">
        <v>14</v>
      </c>
      <c r="M105" s="63"/>
      <c r="N105" s="189"/>
      <c r="O105" s="190">
        <v>9</v>
      </c>
      <c r="P105" s="191">
        <v>3</v>
      </c>
      <c r="Q105" s="192"/>
      <c r="R105" s="191">
        <v>11</v>
      </c>
      <c r="S105" s="191"/>
      <c r="T105" s="191"/>
      <c r="U105" s="193">
        <v>5</v>
      </c>
      <c r="V105" s="194">
        <v>4</v>
      </c>
      <c r="W105" s="195">
        <v>1</v>
      </c>
      <c r="X105" s="195">
        <v>11</v>
      </c>
      <c r="Y105" s="195">
        <v>8</v>
      </c>
      <c r="Z105" s="195">
        <v>2</v>
      </c>
      <c r="AA105" s="187"/>
      <c r="AB105" s="194"/>
      <c r="AC105" s="195">
        <v>11</v>
      </c>
      <c r="AD105" s="187"/>
      <c r="AE105" s="187">
        <v>13</v>
      </c>
      <c r="AF105" s="194">
        <v>0</v>
      </c>
      <c r="AG105" s="187">
        <v>13</v>
      </c>
      <c r="AH105" s="194"/>
      <c r="AI105" s="196" t="s">
        <v>1132</v>
      </c>
      <c r="AJ105" s="195">
        <v>9</v>
      </c>
      <c r="AK105" s="195"/>
      <c r="AL105" s="195"/>
      <c r="AM105" s="195">
        <v>2</v>
      </c>
      <c r="AN105" s="187">
        <v>4</v>
      </c>
      <c r="AO105" s="194"/>
      <c r="AP105" s="195"/>
      <c r="AQ105" s="195">
        <v>12</v>
      </c>
      <c r="AR105" s="187"/>
      <c r="AS105" s="194">
        <v>12</v>
      </c>
      <c r="AT105" s="187"/>
      <c r="AU105" s="197" t="s">
        <v>1132</v>
      </c>
      <c r="AV105" s="195"/>
      <c r="AW105" s="195">
        <v>11</v>
      </c>
      <c r="AX105" s="198"/>
      <c r="AY105" s="187">
        <v>8</v>
      </c>
      <c r="AZ105" s="199">
        <v>16</v>
      </c>
      <c r="BA105" s="194"/>
      <c r="BB105" s="195">
        <v>17</v>
      </c>
      <c r="BC105" s="195"/>
      <c r="BD105" s="195"/>
      <c r="BE105" s="195"/>
      <c r="BF105" s="195"/>
      <c r="BG105" s="194"/>
      <c r="BH105" s="195">
        <v>1</v>
      </c>
      <c r="BI105" s="195">
        <v>23</v>
      </c>
      <c r="BJ105" s="195"/>
      <c r="BK105" s="195"/>
      <c r="BL105" s="194"/>
      <c r="BM105" s="195">
        <v>12</v>
      </c>
      <c r="BN105" s="195"/>
      <c r="BO105" s="187"/>
      <c r="BP105" s="199">
        <v>12</v>
      </c>
      <c r="BQ105" s="194"/>
      <c r="BR105" s="195">
        <v>15</v>
      </c>
      <c r="BS105" s="195"/>
      <c r="BT105" s="195">
        <v>1</v>
      </c>
      <c r="BU105" s="195">
        <v>1</v>
      </c>
      <c r="BV105" s="187"/>
      <c r="BW105" s="194">
        <v>19</v>
      </c>
      <c r="BX105" s="187"/>
      <c r="BY105" s="197" t="s">
        <v>1132</v>
      </c>
      <c r="BZ105" s="195"/>
      <c r="CA105" s="195">
        <v>9</v>
      </c>
      <c r="CB105" s="195"/>
      <c r="CC105" s="195"/>
      <c r="CD105" s="195">
        <v>2</v>
      </c>
      <c r="CE105" s="195">
        <v>2</v>
      </c>
      <c r="CF105" s="195">
        <v>2</v>
      </c>
      <c r="CG105" s="195">
        <v>2</v>
      </c>
      <c r="CH105" s="195">
        <v>2</v>
      </c>
      <c r="CI105" s="187">
        <v>4</v>
      </c>
      <c r="CJ105" s="194"/>
      <c r="CK105" s="187">
        <v>10</v>
      </c>
      <c r="CL105" s="194">
        <v>11</v>
      </c>
      <c r="CM105" s="187"/>
    </row>
    <row r="106" spans="1:91" x14ac:dyDescent="0.25">
      <c r="AE106" s="57"/>
      <c r="BL106" s="57"/>
      <c r="BM106" s="57"/>
      <c r="BN106" s="57"/>
      <c r="BO106" s="57"/>
      <c r="CJ106" s="57"/>
      <c r="CK106" s="57"/>
    </row>
    <row r="107" spans="1:91" x14ac:dyDescent="0.25">
      <c r="A107" t="s">
        <v>1144</v>
      </c>
      <c r="AE107" s="57"/>
      <c r="BL107" s="57"/>
      <c r="BM107" s="57"/>
      <c r="BN107" s="57"/>
      <c r="BO107" s="57"/>
      <c r="CJ107" s="57"/>
      <c r="CK107" s="57"/>
    </row>
    <row r="108" spans="1:91" x14ac:dyDescent="0.25">
      <c r="A108" t="s">
        <v>1145</v>
      </c>
      <c r="B108" t="s">
        <v>1146</v>
      </c>
      <c r="AB108" s="184"/>
      <c r="AE108" s="57"/>
      <c r="AH108" s="184"/>
      <c r="AI108" s="57"/>
      <c r="BL108" s="57"/>
      <c r="BM108" s="57"/>
      <c r="BN108" s="57"/>
      <c r="BO108" s="57"/>
      <c r="CJ108" s="57"/>
      <c r="CK108" s="57"/>
    </row>
    <row r="109" spans="1:91" x14ac:dyDescent="0.25">
      <c r="A109" t="s">
        <v>1147</v>
      </c>
      <c r="B109" t="s">
        <v>1148</v>
      </c>
      <c r="C109" s="200"/>
      <c r="AB109" s="184"/>
      <c r="AE109" s="57"/>
      <c r="AH109" s="184"/>
      <c r="AI109" s="57"/>
      <c r="BL109" s="57"/>
      <c r="BM109" s="57"/>
      <c r="BN109" s="57"/>
      <c r="BO109" s="57"/>
      <c r="CJ109" s="57"/>
      <c r="CK109" s="57"/>
    </row>
    <row r="110" spans="1:91" x14ac:dyDescent="0.25">
      <c r="A110" t="s">
        <v>382</v>
      </c>
      <c r="B110" s="200" t="s">
        <v>1149</v>
      </c>
      <c r="AB110" s="184"/>
      <c r="AE110" s="57"/>
      <c r="AH110" s="184"/>
      <c r="AI110" s="57"/>
      <c r="BL110" s="57"/>
      <c r="BM110" s="57"/>
      <c r="BN110" s="57"/>
      <c r="BO110" s="57"/>
      <c r="CJ110" s="57"/>
      <c r="CK110" s="57"/>
    </row>
    <row r="111" spans="1:91" x14ac:dyDescent="0.25">
      <c r="A111" t="s">
        <v>144</v>
      </c>
      <c r="B111" s="200" t="s">
        <v>1150</v>
      </c>
      <c r="AB111" s="184"/>
      <c r="AE111" s="57"/>
      <c r="AH111" s="184"/>
      <c r="AI111" s="57"/>
      <c r="BL111" s="57"/>
      <c r="BM111" s="57"/>
      <c r="BN111" s="57"/>
      <c r="BO111" s="57"/>
      <c r="CJ111" s="57"/>
      <c r="CK111" s="57"/>
    </row>
    <row r="112" spans="1:91" x14ac:dyDescent="0.25">
      <c r="A112" t="s">
        <v>385</v>
      </c>
      <c r="B112" s="200" t="s">
        <v>1151</v>
      </c>
      <c r="AB112" s="184"/>
      <c r="AE112" s="57"/>
      <c r="AH112" s="184"/>
      <c r="AI112" s="57"/>
      <c r="CJ112" s="57"/>
      <c r="CK112" s="57"/>
    </row>
    <row r="113" spans="1:89" x14ac:dyDescent="0.25">
      <c r="A113" t="s">
        <v>387</v>
      </c>
      <c r="B113" s="200" t="s">
        <v>1152</v>
      </c>
      <c r="AB113" s="184"/>
      <c r="AE113" s="57"/>
      <c r="AH113" s="184"/>
      <c r="AI113" s="57"/>
      <c r="CJ113" s="57"/>
      <c r="CK113" s="57"/>
    </row>
    <row r="114" spans="1:89" x14ac:dyDescent="0.25">
      <c r="A114" t="s">
        <v>389</v>
      </c>
      <c r="B114" s="200" t="s">
        <v>1153</v>
      </c>
      <c r="AB114" s="184"/>
      <c r="AE114" s="57"/>
      <c r="AH114" s="184"/>
      <c r="AI114" s="57"/>
    </row>
    <row r="115" spans="1:89" x14ac:dyDescent="0.25">
      <c r="A115" t="s">
        <v>391</v>
      </c>
      <c r="B115" t="s">
        <v>1154</v>
      </c>
    </row>
    <row r="116" spans="1:89" x14ac:dyDescent="0.25">
      <c r="A116" t="s">
        <v>393</v>
      </c>
      <c r="B116" t="s">
        <v>1155</v>
      </c>
    </row>
    <row r="117" spans="1:89" x14ac:dyDescent="0.25">
      <c r="A117" t="s">
        <v>395</v>
      </c>
      <c r="B117" t="s">
        <v>1156</v>
      </c>
    </row>
    <row r="118" spans="1:89" x14ac:dyDescent="0.25">
      <c r="A118" t="s">
        <v>1157</v>
      </c>
      <c r="B118" t="s">
        <v>1158</v>
      </c>
    </row>
    <row r="119" spans="1:89" x14ac:dyDescent="0.25">
      <c r="A119" t="s">
        <v>1133</v>
      </c>
      <c r="B119" t="s">
        <v>1159</v>
      </c>
    </row>
    <row r="120" spans="1:89" x14ac:dyDescent="0.25">
      <c r="A120" t="s">
        <v>1160</v>
      </c>
    </row>
  </sheetData>
  <autoFilter ref="A5:CM105">
    <sortState ref="A5:CJ104">
      <sortCondition ref="B4:B104"/>
    </sortState>
  </autoFilter>
  <mergeCells count="22">
    <mergeCell ref="AE3:AE4"/>
    <mergeCell ref="D3:F4"/>
    <mergeCell ref="G3:N3"/>
    <mergeCell ref="O3:U4"/>
    <mergeCell ref="V3:AA4"/>
    <mergeCell ref="AB3:AD4"/>
    <mergeCell ref="BY3:CI4"/>
    <mergeCell ref="CJ3:CK4"/>
    <mergeCell ref="CL3:CM4"/>
    <mergeCell ref="G4:N4"/>
    <mergeCell ref="BA3:BF4"/>
    <mergeCell ref="BG3:BK4"/>
    <mergeCell ref="BL3:BO4"/>
    <mergeCell ref="BP3:BP4"/>
    <mergeCell ref="BQ3:BV4"/>
    <mergeCell ref="BW3:BX4"/>
    <mergeCell ref="AF3:AG4"/>
    <mergeCell ref="AH3:AN4"/>
    <mergeCell ref="AO3:AR4"/>
    <mergeCell ref="AS3:AT4"/>
    <mergeCell ref="AU3:AY4"/>
    <mergeCell ref="AZ3:AZ4"/>
  </mergeCells>
  <conditionalFormatting sqref="A42">
    <cfRule type="duplicateValues" dxfId="2" priority="6"/>
  </conditionalFormatting>
  <conditionalFormatting sqref="A97:A99">
    <cfRule type="duplicateValues" dxfId="1" priority="7"/>
  </conditionalFormatting>
  <conditionalFormatting sqref="A100:A105 A43:A96 A5:A41">
    <cfRule type="duplicateValues" dxfId="0" priority="8"/>
  </conditionalFormatting>
  <conditionalFormatting sqref="CA95:CA105 CA6:CA93">
    <cfRule type="colorScale" priority="9">
      <colorScale>
        <cfvo type="min"/>
        <cfvo type="percentile" val="50"/>
        <cfvo type="max"/>
        <color rgb="FF5A8AC6"/>
        <color rgb="FFFCFCFF"/>
        <color rgb="FFF8696B"/>
      </colorScale>
    </cfRule>
  </conditionalFormatting>
  <conditionalFormatting sqref="BI44:BI105 BK43 BI6:BI42">
    <cfRule type="colorScale" priority="10">
      <colorScale>
        <cfvo type="min"/>
        <cfvo type="percentile" val="50"/>
        <cfvo type="max"/>
        <color rgb="FF5A8AC6"/>
        <color rgb="FFFCFCFF"/>
        <color rgb="FFF8696B"/>
      </colorScale>
    </cfRule>
  </conditionalFormatting>
  <conditionalFormatting sqref="BR26:BR105 BR6:BR24 BU25">
    <cfRule type="colorScale" priority="11">
      <colorScale>
        <cfvo type="min"/>
        <cfvo type="percentile" val="50"/>
        <cfvo type="max"/>
        <color rgb="FF5A8AC6"/>
        <color rgb="FFFCFCFF"/>
        <color rgb="FFF8696B"/>
      </colorScale>
    </cfRule>
  </conditionalFormatting>
  <conditionalFormatting sqref="O6:O105">
    <cfRule type="colorScale" priority="12">
      <colorScale>
        <cfvo type="min"/>
        <cfvo type="percentile" val="50"/>
        <cfvo type="max"/>
        <color rgb="FF5A8AC6"/>
        <color rgb="FFFCFCFF"/>
        <color rgb="FFF8696B"/>
      </colorScale>
    </cfRule>
  </conditionalFormatting>
  <conditionalFormatting sqref="P6:P105">
    <cfRule type="colorScale" priority="13">
      <colorScale>
        <cfvo type="min"/>
        <cfvo type="percentile" val="50"/>
        <cfvo type="max"/>
        <color rgb="FF5A8AC6"/>
        <color rgb="FFFCFCFF"/>
        <color rgb="FFF8696B"/>
      </colorScale>
    </cfRule>
  </conditionalFormatting>
  <conditionalFormatting sqref="R6:R105">
    <cfRule type="colorScale" priority="14">
      <colorScale>
        <cfvo type="min"/>
        <cfvo type="percentile" val="50"/>
        <cfvo type="max"/>
        <color rgb="FF5A8AC6"/>
        <color rgb="FFFCFCFF"/>
        <color rgb="FFF8696B"/>
      </colorScale>
    </cfRule>
  </conditionalFormatting>
  <conditionalFormatting sqref="U6:U105">
    <cfRule type="colorScale" priority="15">
      <colorScale>
        <cfvo type="min"/>
        <cfvo type="percentile" val="50"/>
        <cfvo type="max"/>
        <color rgb="FF5A8AC6"/>
        <color rgb="FFFCFCFF"/>
        <color rgb="FFF8696B"/>
      </colorScale>
    </cfRule>
  </conditionalFormatting>
  <conditionalFormatting sqref="D6:D105">
    <cfRule type="colorScale" priority="16">
      <colorScale>
        <cfvo type="min"/>
        <cfvo type="percentile" val="50"/>
        <cfvo type="max"/>
        <color rgb="FF5A8AC6"/>
        <color rgb="FFFCFCFF"/>
        <color rgb="FFF8696B"/>
      </colorScale>
    </cfRule>
  </conditionalFormatting>
  <conditionalFormatting sqref="V6:V105">
    <cfRule type="colorScale" priority="17">
      <colorScale>
        <cfvo type="min"/>
        <cfvo type="percentile" val="50"/>
        <cfvo type="max"/>
        <color rgb="FF5A8AC6"/>
        <color rgb="FFFCFCFF"/>
        <color rgb="FFF8696B"/>
      </colorScale>
    </cfRule>
  </conditionalFormatting>
  <conditionalFormatting sqref="X6:X105">
    <cfRule type="colorScale" priority="18">
      <colorScale>
        <cfvo type="min"/>
        <cfvo type="percentile" val="50"/>
        <cfvo type="max"/>
        <color rgb="FF5A8AC6"/>
        <color rgb="FFFCFCFF"/>
        <color rgb="FFF8696B"/>
      </colorScale>
    </cfRule>
  </conditionalFormatting>
  <conditionalFormatting sqref="Y6:Y105">
    <cfRule type="colorScale" priority="19">
      <colorScale>
        <cfvo type="min"/>
        <cfvo type="percentile" val="50"/>
        <cfvo type="max"/>
        <color rgb="FF5A8AC6"/>
        <color rgb="FFFCFCFF"/>
        <color rgb="FFF8696B"/>
      </colorScale>
    </cfRule>
  </conditionalFormatting>
  <conditionalFormatting sqref="Z6:AA105">
    <cfRule type="colorScale" priority="20">
      <colorScale>
        <cfvo type="min"/>
        <cfvo type="percentile" val="50"/>
        <cfvo type="max"/>
        <color rgb="FF5A8AC6"/>
        <color rgb="FFFCFCFF"/>
        <color rgb="FFF8696B"/>
      </colorScale>
    </cfRule>
  </conditionalFormatting>
  <conditionalFormatting sqref="AC6:AC105">
    <cfRule type="colorScale" priority="21">
      <colorScale>
        <cfvo type="min"/>
        <cfvo type="percentile" val="50"/>
        <cfvo type="max"/>
        <color rgb="FF5A8AC6"/>
        <color rgb="FFFCFCFF"/>
        <color rgb="FFF8696B"/>
      </colorScale>
    </cfRule>
  </conditionalFormatting>
  <conditionalFormatting sqref="AE6:AE105">
    <cfRule type="colorScale" priority="22">
      <colorScale>
        <cfvo type="min"/>
        <cfvo type="percentile" val="50"/>
        <cfvo type="max"/>
        <color rgb="FF5A8AC6"/>
        <color rgb="FFFCFCFF"/>
        <color rgb="FFF8696B"/>
      </colorScale>
    </cfRule>
  </conditionalFormatting>
  <conditionalFormatting sqref="AG6:AG105">
    <cfRule type="colorScale" priority="23">
      <colorScale>
        <cfvo type="min"/>
        <cfvo type="percentile" val="50"/>
        <cfvo type="max"/>
        <color rgb="FF5A8AC6"/>
        <color rgb="FFFCFCFF"/>
        <color rgb="FFF8696B"/>
      </colorScale>
    </cfRule>
  </conditionalFormatting>
  <conditionalFormatting sqref="AJ6:AJ105">
    <cfRule type="colorScale" priority="24">
      <colorScale>
        <cfvo type="min"/>
        <cfvo type="percentile" val="50"/>
        <cfvo type="max"/>
        <color rgb="FF5A8AC6"/>
        <color rgb="FFFCFCFF"/>
        <color rgb="FFF8696B"/>
      </colorScale>
    </cfRule>
  </conditionalFormatting>
  <conditionalFormatting sqref="AM6:AM105">
    <cfRule type="colorScale" priority="25">
      <colorScale>
        <cfvo type="min"/>
        <cfvo type="percentile" val="50"/>
        <cfvo type="max"/>
        <color rgb="FF5A8AC6"/>
        <color rgb="FFFCFCFF"/>
        <color rgb="FFF8696B"/>
      </colorScale>
    </cfRule>
  </conditionalFormatting>
  <conditionalFormatting sqref="AQ6:AQ105">
    <cfRule type="colorScale" priority="26">
      <colorScale>
        <cfvo type="min"/>
        <cfvo type="percentile" val="50"/>
        <cfvo type="max"/>
        <color rgb="FF5A8AC6"/>
        <color rgb="FFFCFCFF"/>
        <color rgb="FFF8696B"/>
      </colorScale>
    </cfRule>
  </conditionalFormatting>
  <conditionalFormatting sqref="AS6:AS105">
    <cfRule type="colorScale" priority="27">
      <colorScale>
        <cfvo type="min"/>
        <cfvo type="percentile" val="50"/>
        <cfvo type="max"/>
        <color rgb="FF5A8AC6"/>
        <color rgb="FFFCFCFF"/>
        <color rgb="FFF8696B"/>
      </colorScale>
    </cfRule>
  </conditionalFormatting>
  <conditionalFormatting sqref="AW6:AW105">
    <cfRule type="colorScale" priority="28">
      <colorScale>
        <cfvo type="min"/>
        <cfvo type="percentile" val="50"/>
        <cfvo type="max"/>
        <color rgb="FF5A8AC6"/>
        <color rgb="FFFCFCFF"/>
        <color rgb="FFF8696B"/>
      </colorScale>
    </cfRule>
  </conditionalFormatting>
  <conditionalFormatting sqref="AY6:AY105">
    <cfRule type="colorScale" priority="29">
      <colorScale>
        <cfvo type="min"/>
        <cfvo type="percentile" val="50"/>
        <cfvo type="max"/>
        <color rgb="FF5A8AC6"/>
        <color rgb="FFFCFCFF"/>
        <color rgb="FFF8696B"/>
      </colorScale>
    </cfRule>
  </conditionalFormatting>
  <conditionalFormatting sqref="AZ6:AZ105">
    <cfRule type="colorScale" priority="30">
      <colorScale>
        <cfvo type="min"/>
        <cfvo type="percentile" val="50"/>
        <cfvo type="max"/>
        <color rgb="FF5A8AC6"/>
        <color rgb="FFFCFCFF"/>
        <color rgb="FFF8696B"/>
      </colorScale>
    </cfRule>
  </conditionalFormatting>
  <conditionalFormatting sqref="BB6:BE55 BB65:BE105 BB56:BB64">
    <cfRule type="colorScale" priority="31">
      <colorScale>
        <cfvo type="min"/>
        <cfvo type="percentile" val="50"/>
        <cfvo type="max"/>
        <color rgb="FF5A8AC6"/>
        <color rgb="FFFCFCFF"/>
        <color rgb="FFF8696B"/>
      </colorScale>
    </cfRule>
  </conditionalFormatting>
  <conditionalFormatting sqref="BH6:BH105">
    <cfRule type="colorScale" priority="32">
      <colorScale>
        <cfvo type="min"/>
        <cfvo type="percentile" val="50"/>
        <cfvo type="max"/>
        <color rgb="FF5A8AC6"/>
        <color rgb="FFFCFCFF"/>
        <color rgb="FFF8696B"/>
      </colorScale>
    </cfRule>
  </conditionalFormatting>
  <conditionalFormatting sqref="BM6:BM105">
    <cfRule type="colorScale" priority="33">
      <colorScale>
        <cfvo type="min"/>
        <cfvo type="percentile" val="50"/>
        <cfvo type="max"/>
        <color rgb="FF5A8AC6"/>
        <color rgb="FFFCFCFF"/>
        <color rgb="FFF8696B"/>
      </colorScale>
    </cfRule>
  </conditionalFormatting>
  <conditionalFormatting sqref="BP6:BP105">
    <cfRule type="colorScale" priority="34">
      <colorScale>
        <cfvo type="min"/>
        <cfvo type="percentile" val="50"/>
        <cfvo type="max"/>
        <color rgb="FF5A8AC6"/>
        <color rgb="FFFCFCFF"/>
        <color rgb="FFF8696B"/>
      </colorScale>
    </cfRule>
  </conditionalFormatting>
  <conditionalFormatting sqref="BW6:BW105">
    <cfRule type="colorScale" priority="35">
      <colorScale>
        <cfvo type="min"/>
        <cfvo type="percentile" val="50"/>
        <cfvo type="max"/>
        <color rgb="FF5A8AC6"/>
        <color rgb="FFFCFCFF"/>
        <color rgb="FFF8696B"/>
      </colorScale>
    </cfRule>
  </conditionalFormatting>
  <conditionalFormatting sqref="CD6:CD105">
    <cfRule type="colorScale" priority="36">
      <colorScale>
        <cfvo type="min"/>
        <cfvo type="percentile" val="50"/>
        <cfvo type="max"/>
        <color rgb="FF5A8AC6"/>
        <color rgb="FFFCFCFF"/>
        <color rgb="FFF8696B"/>
      </colorScale>
    </cfRule>
  </conditionalFormatting>
  <conditionalFormatting sqref="CK6:CK105">
    <cfRule type="colorScale" priority="37">
      <colorScale>
        <cfvo type="min"/>
        <cfvo type="percentile" val="50"/>
        <cfvo type="max"/>
        <color rgb="FF5A8AC6"/>
        <color rgb="FFFCFCFF"/>
        <color rgb="FFF8696B"/>
      </colorScale>
    </cfRule>
  </conditionalFormatting>
  <conditionalFormatting sqref="CL6:CL105">
    <cfRule type="colorScale" priority="38">
      <colorScale>
        <cfvo type="min"/>
        <cfvo type="percentile" val="50"/>
        <cfvo type="max"/>
        <color rgb="FF5A8AC6"/>
        <color rgb="FFFCFCFF"/>
        <color rgb="FFF8696B"/>
      </colorScale>
    </cfRule>
  </conditionalFormatting>
  <conditionalFormatting sqref="AF6:AF105">
    <cfRule type="colorScale" priority="5">
      <colorScale>
        <cfvo type="min"/>
        <cfvo type="percentile" val="50"/>
        <cfvo type="max"/>
        <color rgb="FF5A8AC6"/>
        <color rgb="FFFCFCFF"/>
        <color rgb="FFF8696B"/>
      </colorScale>
    </cfRule>
  </conditionalFormatting>
  <conditionalFormatting sqref="CG6:CG105">
    <cfRule type="colorScale" priority="4">
      <colorScale>
        <cfvo type="min"/>
        <cfvo type="percentile" val="50"/>
        <cfvo type="max"/>
        <color rgb="FF5A8AC6"/>
        <color rgb="FFFCFCFF"/>
        <color rgb="FFF8696B"/>
      </colorScale>
    </cfRule>
  </conditionalFormatting>
  <conditionalFormatting sqref="CH6:CH105">
    <cfRule type="colorScale" priority="3">
      <colorScale>
        <cfvo type="min"/>
        <cfvo type="percentile" val="50"/>
        <cfvo type="max"/>
        <color rgb="FF5A8AC6"/>
        <color rgb="FFFCFCFF"/>
        <color rgb="FFF8696B"/>
      </colorScale>
    </cfRule>
  </conditionalFormatting>
  <conditionalFormatting sqref="G6:G105 K6:K105">
    <cfRule type="colorScale" priority="2">
      <colorScale>
        <cfvo type="min"/>
        <cfvo type="percentile" val="50"/>
        <cfvo type="max"/>
        <color rgb="FF5A8AC6"/>
        <color rgb="FFFCFCFF"/>
        <color rgb="FFF8696B"/>
      </colorScale>
    </cfRule>
  </conditionalFormatting>
  <conditionalFormatting sqref="L6:L77 H6:H77 J78 H79:H105 N78 L79:L105">
    <cfRule type="colorScale" priority="1">
      <colorScale>
        <cfvo type="min"/>
        <cfvo type="percentile" val="50"/>
        <cfvo type="max"/>
        <color rgb="FF5A8AC6"/>
        <color rgb="FFFCFCFF"/>
        <color rgb="FFF8696B"/>
      </colorScale>
    </cfRule>
  </conditionalFormatting>
  <pageMargins left="0.7" right="0.7" top="0.75" bottom="0.75" header="0.3" footer="0.3"/>
  <pageSetup paperSize="8"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1</vt:i4>
      </vt:variant>
    </vt:vector>
  </HeadingPairs>
  <TitlesOfParts>
    <vt:vector size="6" baseType="lpstr">
      <vt:lpstr>APPENDIX C</vt:lpstr>
      <vt:lpstr>C.1</vt:lpstr>
      <vt:lpstr>C.2</vt:lpstr>
      <vt:lpstr>C.3</vt:lpstr>
      <vt:lpstr>C.4</vt:lpstr>
      <vt:lpstr>C.2!Print_Area</vt:lpstr>
    </vt:vector>
  </TitlesOfParts>
  <Company>University of Leicester</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Huszar, Tunde</dc:creator>
  <cp:lastModifiedBy>Huszar, Tunde</cp:lastModifiedBy>
  <dcterms:created xsi:type="dcterms:W3CDTF">2019-09-27T12:44:41Z</dcterms:created>
  <dcterms:modified xsi:type="dcterms:W3CDTF">2020-01-22T17:02:24Z</dcterms:modified>
</cp:coreProperties>
</file>