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filterPrivacy="1"/>
  <xr:revisionPtr revIDLastSave="0" documentId="13_ncr:1_{3145875B-B4E6-468C-B168-C30284EB2452}" xr6:coauthVersionLast="44" xr6:coauthVersionMax="44" xr10:uidLastSave="{00000000-0000-0000-0000-000000000000}"/>
  <bookViews>
    <workbookView xWindow="-108" yWindow="-108" windowWidth="23256" windowHeight="12576" xr2:uid="{00000000-000D-0000-FFFF-FFFF00000000}"/>
  </bookViews>
  <sheets>
    <sheet name="All Data" sheetId="1" r:id="rId1"/>
    <sheet name="Bellis Master" sheetId="2" r:id="rId2"/>
    <sheet name="Sources" sheetId="16" r:id="rId3"/>
  </sheets>
  <definedNames>
    <definedName name="_xlnm._FilterDatabase" localSheetId="0" hidden="1">'All Data'!$A$1:$AS$901</definedName>
    <definedName name="_xlnm._FilterDatabase" localSheetId="1" hidden="1">'Bellis Master'!$B$1:$W$504</definedName>
    <definedName name="bellis.allabg">'Bellis Master'!$M$2:$M$504</definedName>
    <definedName name="bellis.dogabg">'Bellis Master'!$L$2:$L$504</definedName>
    <definedName name="bellis.sitename">'Bellis Master'!$B$2:$B$504</definedName>
    <definedName name="sitename">#REF!</definedName>
    <definedName name="sitetype">#REF!</definedName>
    <definedName name="sitetype2">#REF!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V3" i="1" l="1"/>
  <c r="V4" i="1"/>
  <c r="V5" i="1"/>
  <c r="V6" i="1"/>
  <c r="V7" i="1"/>
  <c r="V8" i="1"/>
  <c r="V9" i="1"/>
  <c r="V10" i="1"/>
  <c r="V11" i="1"/>
  <c r="V12" i="1"/>
  <c r="V13" i="1"/>
  <c r="V14" i="1"/>
  <c r="V15" i="1"/>
  <c r="V16" i="1"/>
  <c r="V17" i="1"/>
  <c r="V18" i="1"/>
  <c r="V19" i="1"/>
  <c r="V20" i="1"/>
  <c r="V21" i="1"/>
  <c r="V22" i="1"/>
  <c r="V23" i="1"/>
  <c r="V24" i="1"/>
  <c r="V25" i="1"/>
  <c r="V26" i="1"/>
  <c r="V27" i="1"/>
  <c r="V28" i="1"/>
  <c r="V29" i="1"/>
  <c r="V30" i="1"/>
  <c r="V31" i="1"/>
  <c r="V32" i="1"/>
  <c r="V33" i="1"/>
  <c r="V34" i="1"/>
  <c r="V35" i="1"/>
  <c r="V36" i="1"/>
  <c r="V37" i="1"/>
  <c r="V38" i="1"/>
  <c r="V39" i="1"/>
  <c r="V40" i="1"/>
  <c r="V41" i="1"/>
  <c r="V42" i="1"/>
  <c r="V43" i="1"/>
  <c r="V44" i="1"/>
  <c r="V45" i="1"/>
  <c r="V46" i="1"/>
  <c r="V47" i="1"/>
  <c r="V48" i="1"/>
  <c r="V49" i="1"/>
  <c r="V50" i="1"/>
  <c r="V51" i="1"/>
  <c r="V52" i="1"/>
  <c r="V53" i="1"/>
  <c r="V54" i="1"/>
  <c r="V55" i="1"/>
  <c r="V56" i="1"/>
  <c r="V57" i="1"/>
  <c r="V58" i="1"/>
  <c r="V59" i="1"/>
  <c r="V60" i="1"/>
  <c r="V61" i="1"/>
  <c r="V62" i="1"/>
  <c r="V63" i="1"/>
  <c r="V64" i="1"/>
  <c r="V65" i="1"/>
  <c r="V66" i="1"/>
  <c r="V67" i="1"/>
  <c r="V68" i="1"/>
  <c r="V69" i="1"/>
  <c r="V70" i="1"/>
  <c r="V71" i="1"/>
  <c r="V72" i="1"/>
  <c r="V73" i="1"/>
  <c r="V74" i="1"/>
  <c r="V75" i="1"/>
  <c r="V76" i="1"/>
  <c r="V77" i="1"/>
  <c r="V78" i="1"/>
  <c r="V79" i="1"/>
  <c r="V80" i="1"/>
  <c r="V81" i="1"/>
  <c r="V82" i="1"/>
  <c r="V83" i="1"/>
  <c r="V84" i="1"/>
  <c r="V85" i="1"/>
  <c r="V86" i="1"/>
  <c r="V87" i="1"/>
  <c r="V88" i="1"/>
  <c r="V89" i="1"/>
  <c r="V90" i="1"/>
  <c r="V91" i="1"/>
  <c r="V92" i="1"/>
  <c r="V93" i="1"/>
  <c r="V94" i="1"/>
  <c r="V95" i="1"/>
  <c r="V96" i="1"/>
  <c r="V97" i="1"/>
  <c r="V98" i="1"/>
  <c r="V99" i="1"/>
  <c r="V100" i="1"/>
  <c r="V101" i="1"/>
  <c r="V102" i="1"/>
  <c r="V103" i="1"/>
  <c r="V104" i="1"/>
  <c r="V105" i="1"/>
  <c r="V106" i="1"/>
  <c r="V107" i="1"/>
  <c r="V108" i="1"/>
  <c r="V109" i="1"/>
  <c r="V110" i="1"/>
  <c r="V111" i="1"/>
  <c r="V112" i="1"/>
  <c r="V113" i="1"/>
  <c r="V114" i="1"/>
  <c r="V115" i="1"/>
  <c r="V116" i="1"/>
  <c r="V117" i="1"/>
  <c r="V118" i="1"/>
  <c r="V119" i="1"/>
  <c r="V120" i="1"/>
  <c r="V121" i="1"/>
  <c r="V122" i="1"/>
  <c r="V123" i="1"/>
  <c r="V124" i="1"/>
  <c r="V125" i="1"/>
  <c r="V126" i="1"/>
  <c r="V127" i="1"/>
  <c r="V128" i="1"/>
  <c r="V129" i="1"/>
  <c r="V130" i="1"/>
  <c r="V131" i="1"/>
  <c r="V132" i="1"/>
  <c r="V133" i="1"/>
  <c r="V134" i="1"/>
  <c r="V135" i="1"/>
  <c r="V136" i="1"/>
  <c r="V137" i="1"/>
  <c r="V138" i="1"/>
  <c r="V139" i="1"/>
  <c r="V140" i="1"/>
  <c r="V141" i="1"/>
  <c r="V142" i="1"/>
  <c r="V143" i="1"/>
  <c r="V144" i="1"/>
  <c r="V145" i="1"/>
  <c r="V146" i="1"/>
  <c r="V147" i="1"/>
  <c r="V148" i="1"/>
  <c r="V149" i="1"/>
  <c r="V150" i="1"/>
  <c r="V151" i="1"/>
  <c r="V152" i="1"/>
  <c r="V153" i="1"/>
  <c r="V154" i="1"/>
  <c r="V155" i="1"/>
  <c r="V156" i="1"/>
  <c r="V157" i="1"/>
  <c r="V158" i="1"/>
  <c r="V159" i="1"/>
  <c r="V160" i="1"/>
  <c r="V161" i="1"/>
  <c r="V162" i="1"/>
  <c r="V163" i="1"/>
  <c r="V164" i="1"/>
  <c r="V165" i="1"/>
  <c r="V166" i="1"/>
  <c r="V167" i="1"/>
  <c r="V168" i="1"/>
  <c r="V169" i="1"/>
  <c r="V170" i="1"/>
  <c r="V171" i="1"/>
  <c r="V172" i="1"/>
  <c r="V173" i="1"/>
  <c r="V174" i="1"/>
  <c r="V175" i="1"/>
  <c r="V176" i="1"/>
  <c r="V177" i="1"/>
  <c r="V178" i="1"/>
  <c r="V179" i="1"/>
  <c r="V180" i="1"/>
  <c r="V181" i="1"/>
  <c r="V182" i="1"/>
  <c r="V183" i="1"/>
  <c r="V184" i="1"/>
  <c r="V185" i="1"/>
  <c r="V186" i="1"/>
  <c r="V187" i="1"/>
  <c r="V188" i="1"/>
  <c r="V189" i="1"/>
  <c r="V190" i="1"/>
  <c r="V191" i="1"/>
  <c r="V192" i="1"/>
  <c r="V193" i="1"/>
  <c r="V194" i="1"/>
  <c r="V195" i="1"/>
  <c r="V196" i="1"/>
  <c r="V197" i="1"/>
  <c r="V198" i="1"/>
  <c r="V199" i="1"/>
  <c r="V200" i="1"/>
  <c r="V201" i="1"/>
  <c r="V202" i="1"/>
  <c r="V203" i="1"/>
  <c r="V204" i="1"/>
  <c r="V205" i="1"/>
  <c r="V206" i="1"/>
  <c r="V207" i="1"/>
  <c r="V208" i="1"/>
  <c r="V209" i="1"/>
  <c r="V210" i="1"/>
  <c r="V211" i="1"/>
  <c r="V212" i="1"/>
  <c r="V213" i="1"/>
  <c r="V214" i="1"/>
  <c r="V215" i="1"/>
  <c r="V216" i="1"/>
  <c r="V217" i="1"/>
  <c r="V218" i="1"/>
  <c r="V219" i="1"/>
  <c r="V220" i="1"/>
  <c r="V221" i="1"/>
  <c r="V222" i="1"/>
  <c r="V223" i="1"/>
  <c r="V224" i="1"/>
  <c r="V225" i="1"/>
  <c r="V226" i="1"/>
  <c r="V227" i="1"/>
  <c r="V228" i="1"/>
  <c r="V229" i="1"/>
  <c r="V230" i="1"/>
  <c r="V231" i="1"/>
  <c r="V232" i="1"/>
  <c r="V233" i="1"/>
  <c r="V234" i="1"/>
  <c r="V235" i="1"/>
  <c r="V236" i="1"/>
  <c r="V237" i="1"/>
  <c r="V238" i="1"/>
  <c r="V239" i="1"/>
  <c r="V240" i="1"/>
  <c r="V241" i="1"/>
  <c r="V242" i="1"/>
  <c r="V243" i="1"/>
  <c r="V244" i="1"/>
  <c r="V245" i="1"/>
  <c r="V246" i="1"/>
  <c r="V247" i="1"/>
  <c r="V248" i="1"/>
  <c r="V249" i="1"/>
  <c r="V250" i="1"/>
  <c r="V251" i="1"/>
  <c r="V252" i="1"/>
  <c r="V253" i="1"/>
  <c r="V254" i="1"/>
  <c r="V255" i="1"/>
  <c r="V256" i="1"/>
  <c r="V257" i="1"/>
  <c r="V258" i="1"/>
  <c r="V259" i="1"/>
  <c r="V260" i="1"/>
  <c r="V261" i="1"/>
  <c r="V262" i="1"/>
  <c r="V263" i="1"/>
  <c r="V264" i="1"/>
  <c r="V265" i="1"/>
  <c r="V266" i="1"/>
  <c r="V267" i="1"/>
  <c r="V268" i="1"/>
  <c r="V269" i="1"/>
  <c r="V270" i="1"/>
  <c r="V271" i="1"/>
  <c r="V272" i="1"/>
  <c r="V273" i="1"/>
  <c r="V274" i="1"/>
  <c r="V275" i="1"/>
  <c r="V276" i="1"/>
  <c r="V277" i="1"/>
  <c r="V278" i="1"/>
  <c r="V279" i="1"/>
  <c r="V280" i="1"/>
  <c r="V281" i="1"/>
  <c r="V282" i="1"/>
  <c r="V283" i="1"/>
  <c r="V284" i="1"/>
  <c r="V285" i="1"/>
  <c r="V286" i="1"/>
  <c r="V287" i="1"/>
  <c r="V288" i="1"/>
  <c r="V289" i="1"/>
  <c r="V290" i="1"/>
  <c r="V291" i="1"/>
  <c r="V292" i="1"/>
  <c r="V293" i="1"/>
  <c r="V294" i="1"/>
  <c r="V295" i="1"/>
  <c r="V296" i="1"/>
  <c r="V297" i="1"/>
  <c r="V298" i="1"/>
  <c r="V299" i="1"/>
  <c r="V300" i="1"/>
  <c r="V301" i="1"/>
  <c r="V302" i="1"/>
  <c r="V303" i="1"/>
  <c r="V304" i="1"/>
  <c r="V305" i="1"/>
  <c r="V306" i="1"/>
  <c r="V307" i="1"/>
  <c r="V308" i="1"/>
  <c r="V309" i="1"/>
  <c r="V310" i="1"/>
  <c r="V311" i="1"/>
  <c r="V312" i="1"/>
  <c r="V313" i="1"/>
  <c r="V314" i="1"/>
  <c r="V315" i="1"/>
  <c r="V316" i="1"/>
  <c r="V317" i="1"/>
  <c r="V318" i="1"/>
  <c r="V319" i="1"/>
  <c r="V320" i="1"/>
  <c r="V321" i="1"/>
  <c r="V322" i="1"/>
  <c r="V323" i="1"/>
  <c r="V324" i="1"/>
  <c r="V325" i="1"/>
  <c r="V326" i="1"/>
  <c r="V327" i="1"/>
  <c r="V328" i="1"/>
  <c r="V329" i="1"/>
  <c r="V330" i="1"/>
  <c r="V331" i="1"/>
  <c r="V332" i="1"/>
  <c r="V333" i="1"/>
  <c r="V334" i="1"/>
  <c r="V335" i="1"/>
  <c r="V336" i="1"/>
  <c r="V337" i="1"/>
  <c r="V338" i="1"/>
  <c r="V339" i="1"/>
  <c r="V340" i="1"/>
  <c r="V341" i="1"/>
  <c r="V342" i="1"/>
  <c r="V343" i="1"/>
  <c r="V344" i="1"/>
  <c r="V345" i="1"/>
  <c r="V346" i="1"/>
  <c r="V347" i="1"/>
  <c r="V348" i="1"/>
  <c r="V349" i="1"/>
  <c r="V350" i="1"/>
  <c r="V351" i="1"/>
  <c r="V352" i="1"/>
  <c r="V353" i="1"/>
  <c r="V354" i="1"/>
  <c r="V355" i="1"/>
  <c r="V356" i="1"/>
  <c r="V357" i="1"/>
  <c r="V358" i="1"/>
  <c r="V359" i="1"/>
  <c r="V360" i="1"/>
  <c r="V361" i="1"/>
  <c r="V362" i="1"/>
  <c r="V363" i="1"/>
  <c r="V364" i="1"/>
  <c r="V365" i="1"/>
  <c r="V366" i="1"/>
  <c r="V367" i="1"/>
  <c r="V368" i="1"/>
  <c r="V369" i="1"/>
  <c r="V370" i="1"/>
  <c r="V371" i="1"/>
  <c r="V372" i="1"/>
  <c r="V373" i="1"/>
  <c r="V374" i="1"/>
  <c r="V375" i="1"/>
  <c r="V376" i="1"/>
  <c r="V377" i="1"/>
  <c r="V378" i="1"/>
  <c r="V379" i="1"/>
  <c r="V380" i="1"/>
  <c r="V381" i="1"/>
  <c r="V382" i="1"/>
  <c r="V383" i="1"/>
  <c r="V384" i="1"/>
  <c r="V385" i="1"/>
  <c r="V386" i="1"/>
  <c r="V387" i="1"/>
  <c r="V388" i="1"/>
  <c r="V389" i="1"/>
  <c r="V390" i="1"/>
  <c r="V391" i="1"/>
  <c r="V392" i="1"/>
  <c r="V393" i="1"/>
  <c r="V394" i="1"/>
  <c r="V395" i="1"/>
  <c r="V396" i="1"/>
  <c r="V397" i="1"/>
  <c r="V398" i="1"/>
  <c r="V399" i="1"/>
  <c r="V400" i="1"/>
  <c r="V401" i="1"/>
  <c r="V402" i="1"/>
  <c r="V403" i="1"/>
  <c r="V404" i="1"/>
  <c r="V405" i="1"/>
  <c r="V406" i="1"/>
  <c r="V407" i="1"/>
  <c r="V408" i="1"/>
  <c r="V409" i="1"/>
  <c r="V410" i="1"/>
  <c r="V411" i="1"/>
  <c r="V412" i="1"/>
  <c r="V413" i="1"/>
  <c r="V414" i="1"/>
  <c r="V415" i="1"/>
  <c r="V416" i="1"/>
  <c r="V417" i="1"/>
  <c r="V418" i="1"/>
  <c r="V419" i="1"/>
  <c r="V420" i="1"/>
  <c r="V421" i="1"/>
  <c r="V422" i="1"/>
  <c r="V423" i="1"/>
  <c r="V424" i="1"/>
  <c r="V425" i="1"/>
  <c r="V426" i="1"/>
  <c r="V427" i="1"/>
  <c r="V428" i="1"/>
  <c r="V429" i="1"/>
  <c r="V430" i="1"/>
  <c r="V431" i="1"/>
  <c r="V432" i="1"/>
  <c r="V433" i="1"/>
  <c r="V434" i="1"/>
  <c r="V435" i="1"/>
  <c r="V436" i="1"/>
  <c r="V437" i="1"/>
  <c r="V438" i="1"/>
  <c r="V439" i="1"/>
  <c r="V440" i="1"/>
  <c r="V441" i="1"/>
  <c r="V442" i="1"/>
  <c r="V443" i="1"/>
  <c r="V444" i="1"/>
  <c r="V445" i="1"/>
  <c r="V446" i="1"/>
  <c r="V447" i="1"/>
  <c r="V448" i="1"/>
  <c r="V449" i="1"/>
  <c r="V450" i="1"/>
  <c r="V451" i="1"/>
  <c r="V452" i="1"/>
  <c r="V453" i="1"/>
  <c r="V454" i="1"/>
  <c r="V455" i="1"/>
  <c r="V456" i="1"/>
  <c r="V457" i="1"/>
  <c r="V458" i="1"/>
  <c r="V459" i="1"/>
  <c r="V460" i="1"/>
  <c r="V461" i="1"/>
  <c r="V462" i="1"/>
  <c r="V463" i="1"/>
  <c r="V464" i="1"/>
  <c r="V465" i="1"/>
  <c r="V466" i="1"/>
  <c r="V467" i="1"/>
  <c r="V468" i="1"/>
  <c r="V469" i="1"/>
  <c r="V470" i="1"/>
  <c r="V471" i="1"/>
  <c r="V472" i="1"/>
  <c r="V473" i="1"/>
  <c r="V474" i="1"/>
  <c r="V475" i="1"/>
  <c r="V476" i="1"/>
  <c r="V477" i="1"/>
  <c r="V478" i="1"/>
  <c r="V479" i="1"/>
  <c r="V480" i="1"/>
  <c r="V481" i="1"/>
  <c r="V482" i="1"/>
  <c r="V483" i="1"/>
  <c r="V484" i="1"/>
  <c r="V485" i="1"/>
  <c r="V486" i="1"/>
  <c r="V487" i="1"/>
  <c r="V488" i="1"/>
  <c r="V489" i="1"/>
  <c r="V490" i="1"/>
  <c r="V491" i="1"/>
  <c r="V492" i="1"/>
  <c r="V493" i="1"/>
  <c r="V494" i="1"/>
  <c r="V495" i="1"/>
  <c r="V496" i="1"/>
  <c r="V497" i="1"/>
  <c r="V498" i="1"/>
  <c r="V499" i="1"/>
  <c r="V500" i="1"/>
  <c r="V501" i="1"/>
  <c r="V502" i="1"/>
  <c r="V503" i="1"/>
  <c r="V504" i="1"/>
  <c r="V505" i="1"/>
  <c r="V506" i="1"/>
  <c r="V507" i="1"/>
  <c r="V508" i="1"/>
  <c r="V509" i="1"/>
  <c r="V510" i="1"/>
  <c r="V511" i="1"/>
  <c r="V512" i="1"/>
  <c r="V513" i="1"/>
  <c r="V514" i="1"/>
  <c r="V515" i="1"/>
  <c r="V516" i="1"/>
  <c r="V517" i="1"/>
  <c r="V518" i="1"/>
  <c r="V519" i="1"/>
  <c r="V520" i="1"/>
  <c r="V521" i="1"/>
  <c r="V522" i="1"/>
  <c r="V523" i="1"/>
  <c r="V524" i="1"/>
  <c r="V525" i="1"/>
  <c r="V526" i="1"/>
  <c r="V527" i="1"/>
  <c r="V528" i="1"/>
  <c r="V529" i="1"/>
  <c r="V530" i="1"/>
  <c r="V531" i="1"/>
  <c r="V532" i="1"/>
  <c r="V533" i="1"/>
  <c r="V534" i="1"/>
  <c r="V535" i="1"/>
  <c r="V536" i="1"/>
  <c r="V537" i="1"/>
  <c r="V538" i="1"/>
  <c r="V539" i="1"/>
  <c r="V540" i="1"/>
  <c r="V541" i="1"/>
  <c r="V542" i="1"/>
  <c r="V543" i="1"/>
  <c r="V544" i="1"/>
  <c r="V545" i="1"/>
  <c r="V546" i="1"/>
  <c r="V547" i="1"/>
  <c r="V548" i="1"/>
  <c r="V549" i="1"/>
  <c r="V550" i="1"/>
  <c r="V551" i="1"/>
  <c r="V552" i="1"/>
  <c r="V553" i="1"/>
  <c r="V554" i="1"/>
  <c r="V555" i="1"/>
  <c r="V556" i="1"/>
  <c r="V557" i="1"/>
  <c r="V558" i="1"/>
  <c r="V559" i="1"/>
  <c r="V560" i="1"/>
  <c r="V561" i="1"/>
  <c r="V562" i="1"/>
  <c r="V563" i="1"/>
  <c r="V564" i="1"/>
  <c r="V565" i="1"/>
  <c r="V566" i="1"/>
  <c r="V567" i="1"/>
  <c r="V568" i="1"/>
  <c r="V569" i="1"/>
  <c r="V570" i="1"/>
  <c r="V571" i="1"/>
  <c r="V572" i="1"/>
  <c r="V573" i="1"/>
  <c r="V574" i="1"/>
  <c r="V575" i="1"/>
  <c r="V576" i="1"/>
  <c r="V577" i="1"/>
  <c r="V578" i="1"/>
  <c r="V579" i="1"/>
  <c r="V580" i="1"/>
  <c r="V581" i="1"/>
  <c r="V582" i="1"/>
  <c r="V583" i="1"/>
  <c r="V584" i="1"/>
  <c r="V585" i="1"/>
  <c r="V586" i="1"/>
  <c r="V587" i="1"/>
  <c r="V588" i="1"/>
  <c r="V589" i="1"/>
  <c r="V590" i="1"/>
  <c r="V591" i="1"/>
  <c r="V592" i="1"/>
  <c r="V593" i="1"/>
  <c r="V594" i="1"/>
  <c r="V595" i="1"/>
  <c r="V596" i="1"/>
  <c r="V597" i="1"/>
  <c r="V598" i="1"/>
  <c r="V599" i="1"/>
  <c r="V600" i="1"/>
  <c r="V601" i="1"/>
  <c r="V602" i="1"/>
  <c r="V603" i="1"/>
  <c r="V604" i="1"/>
  <c r="V605" i="1"/>
  <c r="V606" i="1"/>
  <c r="V607" i="1"/>
  <c r="V608" i="1"/>
  <c r="V609" i="1"/>
  <c r="V610" i="1"/>
  <c r="V611" i="1"/>
  <c r="V612" i="1"/>
  <c r="V613" i="1"/>
  <c r="V614" i="1"/>
  <c r="V615" i="1"/>
  <c r="V616" i="1"/>
  <c r="V617" i="1"/>
  <c r="V618" i="1"/>
  <c r="V619" i="1"/>
  <c r="V620" i="1"/>
  <c r="V621" i="1"/>
  <c r="V622" i="1"/>
  <c r="V623" i="1"/>
  <c r="V624" i="1"/>
  <c r="V625" i="1"/>
  <c r="V626" i="1"/>
  <c r="V627" i="1"/>
  <c r="V628" i="1"/>
  <c r="V629" i="1"/>
  <c r="V630" i="1"/>
  <c r="V631" i="1"/>
  <c r="V632" i="1"/>
  <c r="V633" i="1"/>
  <c r="V634" i="1"/>
  <c r="V635" i="1"/>
  <c r="V636" i="1"/>
  <c r="V637" i="1"/>
  <c r="V638" i="1"/>
  <c r="V639" i="1"/>
  <c r="V640" i="1"/>
  <c r="V641" i="1"/>
  <c r="V642" i="1"/>
  <c r="V643" i="1"/>
  <c r="V644" i="1"/>
  <c r="V645" i="1"/>
  <c r="V646" i="1"/>
  <c r="V647" i="1"/>
  <c r="V648" i="1"/>
  <c r="V649" i="1"/>
  <c r="V650" i="1"/>
  <c r="V651" i="1"/>
  <c r="V652" i="1"/>
  <c r="V653" i="1"/>
  <c r="V654" i="1"/>
  <c r="V655" i="1"/>
  <c r="V656" i="1"/>
  <c r="V657" i="1"/>
  <c r="V658" i="1"/>
  <c r="V659" i="1"/>
  <c r="V660" i="1"/>
  <c r="V661" i="1"/>
  <c r="V662" i="1"/>
  <c r="V663" i="1"/>
  <c r="V664" i="1"/>
  <c r="V665" i="1"/>
  <c r="V666" i="1"/>
  <c r="V667" i="1"/>
  <c r="V668" i="1"/>
  <c r="V669" i="1"/>
  <c r="V670" i="1"/>
  <c r="V671" i="1"/>
  <c r="V672" i="1"/>
  <c r="V673" i="1"/>
  <c r="V674" i="1"/>
  <c r="V675" i="1"/>
  <c r="V676" i="1"/>
  <c r="V677" i="1"/>
  <c r="V678" i="1"/>
  <c r="V679" i="1"/>
  <c r="V680" i="1"/>
  <c r="V681" i="1"/>
  <c r="V682" i="1"/>
  <c r="V683" i="1"/>
  <c r="V684" i="1"/>
  <c r="V685" i="1"/>
  <c r="V686" i="1"/>
  <c r="V687" i="1"/>
  <c r="V688" i="1"/>
  <c r="V689" i="1"/>
  <c r="V690" i="1"/>
  <c r="V691" i="1"/>
  <c r="V692" i="1"/>
  <c r="V693" i="1"/>
  <c r="V694" i="1"/>
  <c r="V695" i="1"/>
  <c r="V696" i="1"/>
  <c r="V697" i="1"/>
  <c r="V698" i="1"/>
  <c r="V699" i="1"/>
  <c r="V700" i="1"/>
  <c r="V701" i="1"/>
  <c r="V702" i="1"/>
  <c r="V703" i="1"/>
  <c r="V704" i="1"/>
  <c r="V705" i="1"/>
  <c r="V706" i="1"/>
  <c r="V707" i="1"/>
  <c r="V708" i="1"/>
  <c r="V709" i="1"/>
  <c r="V710" i="1"/>
  <c r="V711" i="1"/>
  <c r="V712" i="1"/>
  <c r="V713" i="1"/>
  <c r="V714" i="1"/>
  <c r="V715" i="1"/>
  <c r="V716" i="1"/>
  <c r="V717" i="1"/>
  <c r="V718" i="1"/>
  <c r="V719" i="1"/>
  <c r="V720" i="1"/>
  <c r="V721" i="1"/>
  <c r="V722" i="1"/>
  <c r="V723" i="1"/>
  <c r="V724" i="1"/>
  <c r="V725" i="1"/>
  <c r="V726" i="1"/>
  <c r="V727" i="1"/>
  <c r="V728" i="1"/>
  <c r="V729" i="1"/>
  <c r="V730" i="1"/>
  <c r="V731" i="1"/>
  <c r="V732" i="1"/>
  <c r="V733" i="1"/>
  <c r="V734" i="1"/>
  <c r="V735" i="1"/>
  <c r="V736" i="1"/>
  <c r="V737" i="1"/>
  <c r="V738" i="1"/>
  <c r="V739" i="1"/>
  <c r="V740" i="1"/>
  <c r="V741" i="1"/>
  <c r="V742" i="1"/>
  <c r="V743" i="1"/>
  <c r="V744" i="1"/>
  <c r="V745" i="1"/>
  <c r="V746" i="1"/>
  <c r="V747" i="1"/>
  <c r="V748" i="1"/>
  <c r="V749" i="1"/>
  <c r="V750" i="1"/>
  <c r="V751" i="1"/>
  <c r="V752" i="1"/>
  <c r="V753" i="1"/>
  <c r="V754" i="1"/>
  <c r="V755" i="1"/>
  <c r="V756" i="1"/>
  <c r="V757" i="1"/>
  <c r="V758" i="1"/>
  <c r="V759" i="1"/>
  <c r="V760" i="1"/>
  <c r="V761" i="1"/>
  <c r="V762" i="1"/>
  <c r="V763" i="1"/>
  <c r="V764" i="1"/>
  <c r="V765" i="1"/>
  <c r="V766" i="1"/>
  <c r="V767" i="1"/>
  <c r="V768" i="1"/>
  <c r="V769" i="1"/>
  <c r="V770" i="1"/>
  <c r="V771" i="1"/>
  <c r="V772" i="1"/>
  <c r="V773" i="1"/>
  <c r="V774" i="1"/>
  <c r="V775" i="1"/>
  <c r="V776" i="1"/>
  <c r="V777" i="1"/>
  <c r="V778" i="1"/>
  <c r="V779" i="1"/>
  <c r="V780" i="1"/>
  <c r="V781" i="1"/>
  <c r="V782" i="1"/>
  <c r="V783" i="1"/>
  <c r="V784" i="1"/>
  <c r="V785" i="1"/>
  <c r="V786" i="1"/>
  <c r="V787" i="1"/>
  <c r="V788" i="1"/>
  <c r="V789" i="1"/>
  <c r="V790" i="1"/>
  <c r="V791" i="1"/>
  <c r="V792" i="1"/>
  <c r="V793" i="1"/>
  <c r="V794" i="1"/>
  <c r="V795" i="1"/>
  <c r="V796" i="1"/>
  <c r="V797" i="1"/>
  <c r="V798" i="1"/>
  <c r="V799" i="1"/>
  <c r="V800" i="1"/>
  <c r="V801" i="1"/>
  <c r="V802" i="1"/>
  <c r="V803" i="1"/>
  <c r="V804" i="1"/>
  <c r="V805" i="1"/>
  <c r="V806" i="1"/>
  <c r="V807" i="1"/>
  <c r="V808" i="1"/>
  <c r="V809" i="1"/>
  <c r="V810" i="1"/>
  <c r="V811" i="1"/>
  <c r="V812" i="1"/>
  <c r="V813" i="1"/>
  <c r="V814" i="1"/>
  <c r="V815" i="1"/>
  <c r="V816" i="1"/>
  <c r="V817" i="1"/>
  <c r="V818" i="1"/>
  <c r="V819" i="1"/>
  <c r="V820" i="1"/>
  <c r="V821" i="1"/>
  <c r="V822" i="1"/>
  <c r="V823" i="1"/>
  <c r="V824" i="1"/>
  <c r="V825" i="1"/>
  <c r="V826" i="1"/>
  <c r="V827" i="1"/>
  <c r="V828" i="1"/>
  <c r="V829" i="1"/>
  <c r="V830" i="1"/>
  <c r="V831" i="1"/>
  <c r="V832" i="1"/>
  <c r="V833" i="1"/>
  <c r="V834" i="1"/>
  <c r="V835" i="1"/>
  <c r="V836" i="1"/>
  <c r="V837" i="1"/>
  <c r="V838" i="1"/>
  <c r="V839" i="1"/>
  <c r="V840" i="1"/>
  <c r="V841" i="1"/>
  <c r="V842" i="1"/>
  <c r="V843" i="1"/>
  <c r="V844" i="1"/>
  <c r="V845" i="1"/>
  <c r="V846" i="1"/>
  <c r="V847" i="1"/>
  <c r="V848" i="1"/>
  <c r="V849" i="1"/>
  <c r="V850" i="1"/>
  <c r="V851" i="1"/>
  <c r="V852" i="1"/>
  <c r="V853" i="1"/>
  <c r="V854" i="1"/>
  <c r="V855" i="1"/>
  <c r="V856" i="1"/>
  <c r="V857" i="1"/>
  <c r="V858" i="1"/>
  <c r="V859" i="1"/>
  <c r="V860" i="1"/>
  <c r="V861" i="1"/>
  <c r="V862" i="1"/>
  <c r="V863" i="1"/>
  <c r="V864" i="1"/>
  <c r="V865" i="1"/>
  <c r="V866" i="1"/>
  <c r="V867" i="1"/>
  <c r="V868" i="1"/>
  <c r="V869" i="1"/>
  <c r="V870" i="1"/>
  <c r="V871" i="1"/>
  <c r="V872" i="1"/>
  <c r="V873" i="1"/>
  <c r="V874" i="1"/>
  <c r="V875" i="1"/>
  <c r="V876" i="1"/>
  <c r="V877" i="1"/>
  <c r="V878" i="1"/>
  <c r="V879" i="1"/>
  <c r="V880" i="1"/>
  <c r="V881" i="1"/>
  <c r="V882" i="1"/>
  <c r="V883" i="1"/>
  <c r="V884" i="1"/>
  <c r="V885" i="1"/>
  <c r="V886" i="1"/>
  <c r="V887" i="1"/>
  <c r="V888" i="1"/>
  <c r="V889" i="1"/>
  <c r="V890" i="1"/>
  <c r="V891" i="1"/>
  <c r="V892" i="1"/>
  <c r="V893" i="1"/>
  <c r="V894" i="1"/>
  <c r="V895" i="1"/>
  <c r="V896" i="1"/>
  <c r="V897" i="1"/>
  <c r="V898" i="1"/>
  <c r="V899" i="1"/>
  <c r="V900" i="1"/>
  <c r="V901" i="1"/>
  <c r="V2" i="1"/>
  <c r="K282" i="2" l="1"/>
</calcChain>
</file>

<file path=xl/sharedStrings.xml><?xml version="1.0" encoding="utf-8"?>
<sst xmlns="http://schemas.openxmlformats.org/spreadsheetml/2006/main" count="12126" uniqueCount="1768">
  <si>
    <t>ID</t>
  </si>
  <si>
    <t>Site_Name</t>
  </si>
  <si>
    <t>County</t>
  </si>
  <si>
    <t>Region</t>
  </si>
  <si>
    <t>Phase</t>
  </si>
  <si>
    <t>Phase_NISP</t>
  </si>
  <si>
    <t>SHEEP_GOAT_NISP</t>
  </si>
  <si>
    <t>SHEEP_GOAT_ABGS</t>
  </si>
  <si>
    <t>CATTLE_NISP</t>
  </si>
  <si>
    <t>CATTLE_ABGS</t>
  </si>
  <si>
    <t>PIG_NISP</t>
  </si>
  <si>
    <t>PIG_ABGS</t>
  </si>
  <si>
    <t>HORSE_NISP</t>
  </si>
  <si>
    <t>HORSE_ABGS</t>
  </si>
  <si>
    <t>Dog_NISP</t>
  </si>
  <si>
    <t>%_Dog_NISP</t>
  </si>
  <si>
    <t>Dog_ABGs</t>
  </si>
  <si>
    <t>CAT_NISP</t>
  </si>
  <si>
    <t>CAT_ABGS</t>
  </si>
  <si>
    <t>RED_DEER_B_NISP</t>
  </si>
  <si>
    <t>RED_DEER_A_NISP</t>
  </si>
  <si>
    <t>RED_DEER_ABGS</t>
  </si>
  <si>
    <t>ROE_DEER_B_NISP</t>
  </si>
  <si>
    <t>ROE_DEER_A_NISP</t>
  </si>
  <si>
    <t>ROE_DEER_ABGS</t>
  </si>
  <si>
    <t>DEER_UNSPEC_NISP</t>
  </si>
  <si>
    <t>HARE_NISP</t>
  </si>
  <si>
    <t>HARE_ABGS</t>
  </si>
  <si>
    <t>OTHER_MAMM_NISP</t>
  </si>
  <si>
    <t>OTHER_MAMM_ABGS</t>
  </si>
  <si>
    <t>DOM_FOWL_NISP</t>
  </si>
  <si>
    <t>DOM_FOWL_ABGS</t>
  </si>
  <si>
    <t>WETLAND_FOWL_NISP</t>
  </si>
  <si>
    <t>Cambridgeshire</t>
  </si>
  <si>
    <t>Central Belt</t>
  </si>
  <si>
    <t>Haddon</t>
  </si>
  <si>
    <t>Lower Cambourne</t>
  </si>
  <si>
    <t>Jeavsons Lane</t>
  </si>
  <si>
    <t>Stonea Grange</t>
  </si>
  <si>
    <t>Watersmeet, Mill Common, Huntingdon</t>
  </si>
  <si>
    <t>Grandford, March</t>
  </si>
  <si>
    <t>Haddenham Roman shrine</t>
  </si>
  <si>
    <t>Camp Ground, Colne Fen, Earith</t>
  </si>
  <si>
    <t>Land off Broadway, Yaxley, Peterborough</t>
  </si>
  <si>
    <t>Land adjacent to Itter Crescent, Peterborough</t>
  </si>
  <si>
    <t>Langdale Hale, Earith, Colne Fen</t>
  </si>
  <si>
    <t>Vicar's Farm, West Cambridge</t>
  </si>
  <si>
    <t>West End, Haddenham</t>
  </si>
  <si>
    <t>Papworth Everard, Hospital Car Park</t>
  </si>
  <si>
    <t>North-west Cambridge Traveller's Rest Sub Site</t>
  </si>
  <si>
    <t>Gorhambury</t>
  </si>
  <si>
    <t>Hertfordshire</t>
  </si>
  <si>
    <t>Beck Row, Mildenhall</t>
  </si>
  <si>
    <t>Suffolk</t>
  </si>
  <si>
    <t>East Stagsden</t>
  </si>
  <si>
    <t>Bedfordshire</t>
  </si>
  <si>
    <t>Ampthill Road, Shefford</t>
  </si>
  <si>
    <t>Meppershall</t>
  </si>
  <si>
    <t>Marsh Leys, Kempston, Farmstead 2/4</t>
  </si>
  <si>
    <t>Marsh Leys, Kempston, Farmstead 2/5</t>
  </si>
  <si>
    <t>Marsh Leys, Kempston, Farmstead 3/5/7</t>
  </si>
  <si>
    <t>Marsh Leys, Kempston, Farmstead 3/5/8</t>
  </si>
  <si>
    <t>Marsh Leys, Kempston, Farmstead 3/5/9</t>
  </si>
  <si>
    <t>Biddenham Loop Farmstead 6/8/10/14</t>
  </si>
  <si>
    <t>Biddenham Loop Farmstead 6/8/10/15</t>
  </si>
  <si>
    <t>A421 Birchfield Road (Site 4)</t>
  </si>
  <si>
    <t>A421 Water End East (Site 8)</t>
  </si>
  <si>
    <t>Marston Park, Marston Moretaine</t>
  </si>
  <si>
    <t>Kempston, Church End</t>
  </si>
  <si>
    <t>Brogborough Hill (A421 Site 2)</t>
  </si>
  <si>
    <t>Land at North Brickhill, Bedford</t>
  </si>
  <si>
    <t>Knighton Bushes, Lambourn</t>
  </si>
  <si>
    <t>Berkshire</t>
  </si>
  <si>
    <t>Bancroft villa</t>
  </si>
  <si>
    <t>Buckinghamshire</t>
  </si>
  <si>
    <t>Bancroft temple-Mausoleum</t>
  </si>
  <si>
    <t>Wavendon Gate, Milton Keynes</t>
  </si>
  <si>
    <t>Monkston Park, Milton Keynes</t>
  </si>
  <si>
    <t>Aston Clinton Bypass Lower Icknield Way Site B</t>
  </si>
  <si>
    <t>Broughton Manor Farm</t>
  </si>
  <si>
    <t>Mantles Green, Amersham</t>
  </si>
  <si>
    <t>Bierton</t>
  </si>
  <si>
    <t>Latimer</t>
  </si>
  <si>
    <t>Gloucestershire</t>
  </si>
  <si>
    <t>Barnsley Park</t>
  </si>
  <si>
    <t>Frocester Court</t>
  </si>
  <si>
    <t>Claydon Pike</t>
  </si>
  <si>
    <t>Neigh Bridge, Somerford Keynes</t>
  </si>
  <si>
    <t>Totterdown Lane, Horcott</t>
  </si>
  <si>
    <t>Cotswold Community</t>
  </si>
  <si>
    <t>Kingshill North, Cirencester</t>
  </si>
  <si>
    <t>Birdlip Quarry</t>
  </si>
  <si>
    <t>Ironmongers Piece, Marshfield</t>
  </si>
  <si>
    <t>Arkell's Land</t>
  </si>
  <si>
    <t>Uley</t>
  </si>
  <si>
    <t>Tewkesbury Hospital</t>
  </si>
  <si>
    <t>Fox's Field, Ebley Road, Stonehouse</t>
  </si>
  <si>
    <t>Asthall</t>
  </si>
  <si>
    <t>Oxfordshire</t>
  </si>
  <si>
    <t>Ashville Trading Estate/Wyndyke Furlong, Abingdon</t>
  </si>
  <si>
    <t>Milton Hill North, Milton</t>
  </si>
  <si>
    <t>Whitelands Farm, Bicester</t>
  </si>
  <si>
    <t>Castle Hill, Wittenhams</t>
  </si>
  <si>
    <t>Watchfield, Shrivenham</t>
  </si>
  <si>
    <t>Yarnton</t>
  </si>
  <si>
    <t>Shakenoak Farm</t>
  </si>
  <si>
    <t>Mount Farm, Berinsfield</t>
  </si>
  <si>
    <t>Wilcote</t>
  </si>
  <si>
    <t>Barton Court Farm</t>
  </si>
  <si>
    <t>Alfred's Castle, Ashbury</t>
  </si>
  <si>
    <t>Gill Mill, Ducklington</t>
  </si>
  <si>
    <t>Didcot West (Great Western Park)</t>
  </si>
  <si>
    <t>Blacklands, Staverton</t>
  </si>
  <si>
    <t>Wiltshire</t>
  </si>
  <si>
    <t>Latton Lands</t>
  </si>
  <si>
    <t>Shepton Mallet, Fosse lane</t>
  </si>
  <si>
    <t>Somerset</t>
  </si>
  <si>
    <t>Yarford, Kingston St Mary</t>
  </si>
  <si>
    <t>Shepton Mallet, Cannards Grave</t>
  </si>
  <si>
    <t>Enderby, Enclosure I</t>
  </si>
  <si>
    <t>Leicestershire</t>
  </si>
  <si>
    <t>Stretton Road, Great Glen</t>
  </si>
  <si>
    <t>Lincolnshire</t>
  </si>
  <si>
    <t>Woolram Wygate, Spalding</t>
  </si>
  <si>
    <t>Pasture Lodge Farm, Long Bennington</t>
  </si>
  <si>
    <t>Northamptonshire</t>
  </si>
  <si>
    <t>Stanion Roman Villa, Brigstock Road, Stanion</t>
  </si>
  <si>
    <t>Glapthorn Road, Oundle</t>
  </si>
  <si>
    <t>Weekley</t>
  </si>
  <si>
    <t>Thorplands, Northampton</t>
  </si>
  <si>
    <t>Hardingstone</t>
  </si>
  <si>
    <t>Mawsley New Village, Great Cransley, ULAS site</t>
  </si>
  <si>
    <t>Higham Road, Burton Latimer</t>
  </si>
  <si>
    <t>Piddington</t>
  </si>
  <si>
    <t>Higham Ferrers OA</t>
  </si>
  <si>
    <t>Wakerley (Britannia site)</t>
  </si>
  <si>
    <t>Empingham Romano-British Farmstead</t>
  </si>
  <si>
    <t>Rutland</t>
  </si>
  <si>
    <t>Warwickshire</t>
  </si>
  <si>
    <t>Worcestershire</t>
  </si>
  <si>
    <t>Bays  Meadow Villa, Droitwich</t>
  </si>
  <si>
    <t>Droitwich, Hanbury Street</t>
  </si>
  <si>
    <t>Droitwich, Old Bowling Green</t>
  </si>
  <si>
    <t>Grimstock Hill, Coleshill</t>
  </si>
  <si>
    <t>Central West</t>
  </si>
  <si>
    <t>Castleford, Welbeck Street</t>
  </si>
  <si>
    <t>West Yorkshire</t>
  </si>
  <si>
    <t>Great Chesterford Temple</t>
  </si>
  <si>
    <t>Essex</t>
  </si>
  <si>
    <t>East</t>
  </si>
  <si>
    <t>Strood Hall</t>
  </si>
  <si>
    <t>Ivy Chimneys</t>
  </si>
  <si>
    <t>Stansted 99-04 Site LTCP</t>
  </si>
  <si>
    <t>Stansted 85-91 BLS/DFS/DCS</t>
  </si>
  <si>
    <t>Chignall</t>
  </si>
  <si>
    <t>Kelvedon</t>
  </si>
  <si>
    <t>Clay Farm, Trumpington</t>
  </si>
  <si>
    <t>Low Park Corner Chippenham</t>
  </si>
  <si>
    <t>Baldock bypass</t>
  </si>
  <si>
    <t>Baldock</t>
  </si>
  <si>
    <t>Braughing, Puckeridge-Braughing</t>
  </si>
  <si>
    <t>Boxfield Farm, Chells, Stevenage</t>
  </si>
  <si>
    <t>Brancaster</t>
  </si>
  <si>
    <t>Norfolk</t>
  </si>
  <si>
    <t>Scole</t>
  </si>
  <si>
    <t>Hacheston</t>
  </si>
  <si>
    <t>Icklingham, West Stow</t>
  </si>
  <si>
    <t>Watercrook (Potter Excavations)</t>
  </si>
  <si>
    <t>Cumbria</t>
  </si>
  <si>
    <t>North</t>
  </si>
  <si>
    <t>Dragonby</t>
  </si>
  <si>
    <t>Mount Pleasant House, Nettleton and Rothwell</t>
  </si>
  <si>
    <t>Winteringham</t>
  </si>
  <si>
    <t>Winterton Villa</t>
  </si>
  <si>
    <t>Chase Farm, North Killingholme</t>
  </si>
  <si>
    <t>Immingham</t>
  </si>
  <si>
    <t>Burringham Road, Scunthorpe</t>
  </si>
  <si>
    <t>Raymoth Lane, Worksop</t>
  </si>
  <si>
    <t>Nottinghamshire</t>
  </si>
  <si>
    <t>High Wold, Bempton Lane, Bridlington</t>
  </si>
  <si>
    <t>East Riding</t>
  </si>
  <si>
    <t>Low Caythorpe, gas pipeline storage facility (Area 1)</t>
  </si>
  <si>
    <t>Shiptonthorpe</t>
  </si>
  <si>
    <t>Burnby Lane, Hayton</t>
  </si>
  <si>
    <t>Melton A63</t>
  </si>
  <si>
    <t>Melton A64</t>
  </si>
  <si>
    <t>Melton A65</t>
  </si>
  <si>
    <t>Newbridge Quarry, Pickering</t>
  </si>
  <si>
    <t>North Yorkshire</t>
  </si>
  <si>
    <t>Heslington East, Area 3 (Fields 8 and 9)</t>
  </si>
  <si>
    <t>City of York</t>
  </si>
  <si>
    <t>Holme House Villa</t>
  </si>
  <si>
    <t>Dalton Parlours</t>
  </si>
  <si>
    <t>Wattle Syke</t>
  </si>
  <si>
    <t>Faverdale, Darlington</t>
  </si>
  <si>
    <t>Durham</t>
  </si>
  <si>
    <t>Thorpe Thewles</t>
  </si>
  <si>
    <t>South</t>
  </si>
  <si>
    <t>Heybridge, Elms Farm</t>
  </si>
  <si>
    <t>Brentford, excavations off High Street and London Road</t>
  </si>
  <si>
    <t>Greater London</t>
  </si>
  <si>
    <t>Shadwell, The Highway</t>
  </si>
  <si>
    <t>Springhead, 1994 pipeline</t>
  </si>
  <si>
    <t>Kent</t>
  </si>
  <si>
    <t>Keston</t>
  </si>
  <si>
    <t>Springhead, sanctuary complex</t>
  </si>
  <si>
    <t>Springhead, roadside settlement</t>
  </si>
  <si>
    <t>Northfleet villa</t>
  </si>
  <si>
    <t>A2/A282 Improvement Scheme</t>
  </si>
  <si>
    <t>Churchfields, Snodland</t>
  </si>
  <si>
    <t>Northumberland Bottom, Gravesend/A2 Road Scheme, Areas A/L/B/C/D</t>
  </si>
  <si>
    <t>Springhead, Pepper Hill</t>
  </si>
  <si>
    <t>Thurnham</t>
  </si>
  <si>
    <t>Highstead, Chislet</t>
  </si>
  <si>
    <t>Land at Old Park, Whitfield</t>
  </si>
  <si>
    <t>East Kent Access (Zone 6 and 7)</t>
  </si>
  <si>
    <t>East Kent Access (Zone 13)</t>
  </si>
  <si>
    <t>East Kent Access (Zone 20)</t>
  </si>
  <si>
    <t>Staines, former Central Trading Estate</t>
  </si>
  <si>
    <t>Surrey</t>
  </si>
  <si>
    <t>Staines, Friends' Burial Ground site</t>
  </si>
  <si>
    <t>Staines, Elmsleigh Centre 1975-78</t>
  </si>
  <si>
    <t>Staines, Elmsleigh Centre 1975-79</t>
  </si>
  <si>
    <t>Beddington</t>
  </si>
  <si>
    <t>Thorpe Lea Nurseries, Egham</t>
  </si>
  <si>
    <t>Hengrove Farm, Staines</t>
  </si>
  <si>
    <t>Chanctonbury Ring</t>
  </si>
  <si>
    <t>West Sussex</t>
  </si>
  <si>
    <t>Fishbourne Palace</t>
  </si>
  <si>
    <t>Copse Farm, Oving</t>
  </si>
  <si>
    <t>Land at North Bersted, Bognor Regis</t>
  </si>
  <si>
    <t>Kingsmead Quarry, Horton</t>
  </si>
  <si>
    <t>Eton Area 16</t>
  </si>
  <si>
    <t>Eton Area 18</t>
  </si>
  <si>
    <t>Neatham, Vindomis Close</t>
  </si>
  <si>
    <t>Hampshire</t>
  </si>
  <si>
    <t>Old Kempshott Lane, Basingstoke</t>
  </si>
  <si>
    <t>Houghton Down, Longstock</t>
  </si>
  <si>
    <t>Grateley South, Grateley</t>
  </si>
  <si>
    <t>Thruxton</t>
  </si>
  <si>
    <t>Rowbury Farm, Wherwell</t>
  </si>
  <si>
    <t>Dunkirt Barn, Abbotts Ann</t>
  </si>
  <si>
    <t>Nettlebank Copse, Wherwell</t>
  </si>
  <si>
    <t>Suddern Farm, Middle Wallop</t>
  </si>
  <si>
    <t>Balksbury Camp, Andover</t>
  </si>
  <si>
    <t>Hayling Island temple</t>
  </si>
  <si>
    <t>Oakridge II/IV, Basingstoke</t>
  </si>
  <si>
    <t>Ructstalls Hill, Basingstoke</t>
  </si>
  <si>
    <t>Marnel Park, Popley</t>
  </si>
  <si>
    <t>Cowdery's Down, Basingstoke</t>
  </si>
  <si>
    <t>Owslebury</t>
  </si>
  <si>
    <t>Figheldean</t>
  </si>
  <si>
    <t>Ower</t>
  </si>
  <si>
    <t>Dorset</t>
  </si>
  <si>
    <t>Hengistbury Head</t>
  </si>
  <si>
    <t>Fordington Bottom, A37 Western Link Road</t>
  </si>
  <si>
    <t>Whitcombe</t>
  </si>
  <si>
    <t>Southdown Ridge</t>
  </si>
  <si>
    <t>Poundbury</t>
  </si>
  <si>
    <t>Bucknowle</t>
  </si>
  <si>
    <t>Tolpuddle Ball</t>
  </si>
  <si>
    <t>Alington Avenue, Fordington</t>
  </si>
  <si>
    <t>Halangy Down, St Mary's, Isles of Scilly,</t>
  </si>
  <si>
    <t>Cornwall</t>
  </si>
  <si>
    <t>Caesaromagus</t>
  </si>
  <si>
    <t>ER</t>
  </si>
  <si>
    <t>U</t>
  </si>
  <si>
    <t>LR</t>
  </si>
  <si>
    <t>Caesaromagus SE</t>
  </si>
  <si>
    <t>Castle Hill</t>
  </si>
  <si>
    <t>MR</t>
  </si>
  <si>
    <t>Causeway Lane</t>
  </si>
  <si>
    <t>Chesterfield</t>
  </si>
  <si>
    <t>Derbyshire</t>
  </si>
  <si>
    <t>R</t>
  </si>
  <si>
    <t>Colchester</t>
  </si>
  <si>
    <t>ER/MR</t>
  </si>
  <si>
    <t>MR/LR</t>
  </si>
  <si>
    <t>Dunstable</t>
  </si>
  <si>
    <t>Folly Lane</t>
  </si>
  <si>
    <t>LIA</t>
  </si>
  <si>
    <t>Great Chesterford</t>
  </si>
  <si>
    <t>Horncastle</t>
  </si>
  <si>
    <t>Lincoln</t>
  </si>
  <si>
    <t>New Cemetery</t>
  </si>
  <si>
    <t>Staffordshire</t>
  </si>
  <si>
    <t>Puckeridge and Braughing</t>
  </si>
  <si>
    <t>Rayne Road Braintree</t>
  </si>
  <si>
    <t>Scole-Dickleburgh</t>
  </si>
  <si>
    <t>Sheepen</t>
  </si>
  <si>
    <t>&gt;8000</t>
  </si>
  <si>
    <t>Stratford Road</t>
  </si>
  <si>
    <t>The Park</t>
  </si>
  <si>
    <t>199 Borough High Street</t>
  </si>
  <si>
    <t>Tabard Square</t>
  </si>
  <si>
    <t>20-28 Moorgate</t>
  </si>
  <si>
    <t>Southwark 1973-91</t>
  </si>
  <si>
    <t>Canterbury Castle</t>
  </si>
  <si>
    <t>Chichester Cattlemarket</t>
  </si>
  <si>
    <t>Silchester Insula IX II</t>
  </si>
  <si>
    <t>Silchester Forum-Basilica</t>
  </si>
  <si>
    <t>Winchester North</t>
  </si>
  <si>
    <t>Winchester West</t>
  </si>
  <si>
    <t>The Park Lincoln</t>
  </si>
  <si>
    <t>West Parade Lincoln</t>
  </si>
  <si>
    <t>Greyhound Yard</t>
  </si>
  <si>
    <t>Exeter</t>
  </si>
  <si>
    <t>Devon</t>
  </si>
  <si>
    <t>County Hall</t>
  </si>
  <si>
    <t>Winchester Victoria Rd</t>
  </si>
  <si>
    <t>Winchester Cirencester Rd</t>
  </si>
  <si>
    <t>Billingsgate Buildings</t>
  </si>
  <si>
    <t>Fosse Lane</t>
  </si>
  <si>
    <t>Hooper Street</t>
  </si>
  <si>
    <t>Prescott Street</t>
  </si>
  <si>
    <t>St Nicholas Circle</t>
  </si>
  <si>
    <t>Lant Street</t>
  </si>
  <si>
    <t>St Bartholomew's Hospital</t>
  </si>
  <si>
    <t xml:space="preserve">Baldock </t>
  </si>
  <si>
    <t>Hertforshire</t>
  </si>
  <si>
    <t>Catterick Bridge</t>
  </si>
  <si>
    <t>Leicester Shires</t>
  </si>
  <si>
    <t>Elm's Farm</t>
  </si>
  <si>
    <t>Silchester North Gate</t>
  </si>
  <si>
    <t>Silchester Insula IX</t>
  </si>
  <si>
    <t>c. 3</t>
  </si>
  <si>
    <t>Alington Avenue</t>
  </si>
  <si>
    <t>Bonners Lane</t>
  </si>
  <si>
    <t>Braintree</t>
  </si>
  <si>
    <t>General Accident Site</t>
  </si>
  <si>
    <t>Cannards Grave</t>
  </si>
  <si>
    <t>Cirencester: Beeches Road</t>
  </si>
  <si>
    <t>Temple of Mithras</t>
  </si>
  <si>
    <t>Derby Racecourse</t>
  </si>
  <si>
    <t>East Yorkshire</t>
  </si>
  <si>
    <t>Site Name</t>
  </si>
  <si>
    <t>Region (NGR/OS)</t>
  </si>
  <si>
    <t>Occupation</t>
  </si>
  <si>
    <t>No. ABGs</t>
  </si>
  <si>
    <t>T. ABGs</t>
  </si>
  <si>
    <t>Issues/Notes</t>
  </si>
  <si>
    <t>Source</t>
  </si>
  <si>
    <t>Cemetery</t>
  </si>
  <si>
    <t>Urban</t>
  </si>
  <si>
    <t>1st-2nd</t>
  </si>
  <si>
    <t>Unknown number of dog skeletons. Dunstable a small Roman town.</t>
  </si>
  <si>
    <t>Jones and Horne 1981</t>
  </si>
  <si>
    <t>Cambridge Road</t>
  </si>
  <si>
    <t xml:space="preserve">TL 07560 48070 </t>
  </si>
  <si>
    <t>Settlement</t>
  </si>
  <si>
    <t>Rural</t>
  </si>
  <si>
    <t>Roman</t>
  </si>
  <si>
    <t>No info on articulates! Ideal report for further enquiry (email Matilda Holmes, the author?)</t>
  </si>
  <si>
    <t>Holmes 2006</t>
  </si>
  <si>
    <t>Ampthill Road</t>
  </si>
  <si>
    <t>TL 137 387</t>
  </si>
  <si>
    <t>High-status settlement</t>
  </si>
  <si>
    <t>LIA/ER</t>
  </si>
  <si>
    <t>Includes both hand-collected and sieved samples. And no pathology!</t>
  </si>
  <si>
    <t>Maltby 2010</t>
  </si>
  <si>
    <t>Marston Vale</t>
  </si>
  <si>
    <t>SP 955 375-TL 045 465</t>
  </si>
  <si>
    <t>Enclosures</t>
  </si>
  <si>
    <t>MIA</t>
  </si>
  <si>
    <t xml:space="preserve">Frag count does not include 2 ABGs. Consisted of several similar sites close by: useful data from 2 only. </t>
  </si>
  <si>
    <t>Strid 2013</t>
  </si>
  <si>
    <t>Total inclues 160 frags from 2 ABGs</t>
  </si>
  <si>
    <t>Total includes 44 frags from ABGs</t>
  </si>
  <si>
    <t>Bedforshire</t>
  </si>
  <si>
    <t>Mid 2nd-3rd AD</t>
  </si>
  <si>
    <t>Agricultural features</t>
  </si>
  <si>
    <t>Little info.</t>
  </si>
  <si>
    <t>Rackham 2010</t>
  </si>
  <si>
    <t>Bancroft</t>
  </si>
  <si>
    <t>Village</t>
  </si>
  <si>
    <t>Iron Age</t>
  </si>
  <si>
    <t>IA</t>
  </si>
  <si>
    <t>Holmes and Rielly 1994</t>
  </si>
  <si>
    <t>Enclosure</t>
  </si>
  <si>
    <t>Bancroft Villa</t>
  </si>
  <si>
    <t>Villa</t>
  </si>
  <si>
    <t>3rd-4th C</t>
  </si>
  <si>
    <t>Levitan 1990</t>
  </si>
  <si>
    <t>Clusters of Pits and/or Ditches</t>
  </si>
  <si>
    <t>Jones 1988</t>
  </si>
  <si>
    <t>Caldecotte</t>
  </si>
  <si>
    <t>Semi-industrial settlement</t>
  </si>
  <si>
    <t>MNI of 4; worth checking closely for ABGs.</t>
  </si>
  <si>
    <t>Holmes and Dobney 1994</t>
  </si>
  <si>
    <t>Coldharbour Farm</t>
  </si>
  <si>
    <t>Unknown number of cattle skeletons - all in a large disarticulated group.</t>
  </si>
  <si>
    <t>Johnstone 1997</t>
  </si>
  <si>
    <t>Fenny Lock</t>
  </si>
  <si>
    <t>Open settlement</t>
  </si>
  <si>
    <t>MIA-LIA</t>
  </si>
  <si>
    <t>MIA/LIA</t>
  </si>
  <si>
    <t>Hamilton-Dyer 2001</t>
  </si>
  <si>
    <t>Ivinghoe Beacon</t>
  </si>
  <si>
    <t>Hillfort</t>
  </si>
  <si>
    <t>EIA</t>
  </si>
  <si>
    <t>Westley 1970</t>
  </si>
  <si>
    <t>Villas</t>
  </si>
  <si>
    <t>3rd-4th</t>
  </si>
  <si>
    <t>Hamilton 1971</t>
  </si>
  <si>
    <t>Farm</t>
  </si>
  <si>
    <t>Late 4th-early 5th</t>
  </si>
  <si>
    <t>Milton Keynes</t>
  </si>
  <si>
    <t>Military</t>
  </si>
  <si>
    <t>Field and Westley, unknown</t>
  </si>
  <si>
    <t>Pennyland</t>
  </si>
  <si>
    <t>EIA-MIA</t>
  </si>
  <si>
    <t>EIA/MIA</t>
  </si>
  <si>
    <t>One ABG of water vole; likely intrusive</t>
  </si>
  <si>
    <t>Holmes 1993</t>
  </si>
  <si>
    <t>Wavendon Gate</t>
  </si>
  <si>
    <t>Unknown</t>
  </si>
  <si>
    <t>Roman already recorded</t>
  </si>
  <si>
    <t>Dobney and Jacques 1996</t>
  </si>
  <si>
    <t>Aylesbury</t>
  </si>
  <si>
    <t>SP 8165 1392</t>
  </si>
  <si>
    <t>Hillfort ritual deposit</t>
  </si>
  <si>
    <t>Seven partial sheep and goat ABGs associated with child burial, one sheep associated with another child and a pig and two sheep associated with an infant.</t>
  </si>
  <si>
    <t>Jones 2012</t>
  </si>
  <si>
    <t>SP 903369</t>
  </si>
  <si>
    <t>Early Roman</t>
  </si>
  <si>
    <t>Small amount of wet-sieved remains aggregated with hand-sieved remains</t>
  </si>
  <si>
    <t>Late Roman</t>
  </si>
  <si>
    <t>Cat's Water Subsite</t>
  </si>
  <si>
    <t>Biddick 1984</t>
  </si>
  <si>
    <t>Edix Hill</t>
  </si>
  <si>
    <t>One exceptionally small dog noted</t>
  </si>
  <si>
    <t>Davis 1995</t>
  </si>
  <si>
    <t>Edmundsoles</t>
  </si>
  <si>
    <t>Cluster of pits and/or ditches</t>
  </si>
  <si>
    <t>Country house</t>
  </si>
  <si>
    <t>Dog ABG count likely not included in total</t>
  </si>
  <si>
    <t>Miller and Miller, unknown date</t>
  </si>
  <si>
    <t>Foxton</t>
  </si>
  <si>
    <t>1st century AD</t>
  </si>
  <si>
    <t>&gt;4</t>
  </si>
  <si>
    <t>At least 4 dog skeletons. Cf!</t>
  </si>
  <si>
    <t>Moore 1997</t>
  </si>
  <si>
    <t>4th-early 5th</t>
  </si>
  <si>
    <t>Dog skeletons across both phases; unknown number of other skeletons.</t>
  </si>
  <si>
    <t>Grandford</t>
  </si>
  <si>
    <t>1st-2nd c</t>
  </si>
  <si>
    <t>Stallibrass 1982</t>
  </si>
  <si>
    <t>2nd-3rd c</t>
  </si>
  <si>
    <t>3rd-4th c</t>
  </si>
  <si>
    <t>Unknown number of dog and cattle skeletons</t>
  </si>
  <si>
    <t>Town</t>
  </si>
  <si>
    <t>Serjeantson 1986</t>
  </si>
  <si>
    <t>London Road</t>
  </si>
  <si>
    <t>Roadside settlement</t>
  </si>
  <si>
    <t>Hammon and Buckley 2003</t>
  </si>
  <si>
    <t>Partial ABG</t>
  </si>
  <si>
    <t>Longthorpe</t>
  </si>
  <si>
    <t>Fort</t>
  </si>
  <si>
    <t>44-62 AD</t>
  </si>
  <si>
    <t>Marples 1974</t>
  </si>
  <si>
    <t>Longthorpe II</t>
  </si>
  <si>
    <t>King 1987</t>
  </si>
  <si>
    <t>Other military</t>
  </si>
  <si>
    <t>Lynch Farm</t>
  </si>
  <si>
    <t>Wilson 1975</t>
  </si>
  <si>
    <t>Orton Longueville</t>
  </si>
  <si>
    <t>LIA-ER</t>
  </si>
  <si>
    <t>Davis 2001</t>
  </si>
  <si>
    <t>ER-MR</t>
  </si>
  <si>
    <t>Paston Reserve</t>
  </si>
  <si>
    <t>Extra 64 bones from partial ABG</t>
  </si>
  <si>
    <t>Hammon and Albarella 2001</t>
  </si>
  <si>
    <t>Wardy Hill</t>
  </si>
  <si>
    <t>Davis 2003</t>
  </si>
  <si>
    <t>Waterbeach</t>
  </si>
  <si>
    <t>TL 488 690</t>
  </si>
  <si>
    <t>2nd-4th AD</t>
  </si>
  <si>
    <t>No other info available</t>
  </si>
  <si>
    <t>Rajkovaca 2008</t>
  </si>
  <si>
    <t>Lyndon Farm</t>
  </si>
  <si>
    <t xml:space="preserve">TF 11420 07930 </t>
  </si>
  <si>
    <t>Agricultural</t>
  </si>
  <si>
    <t>Mid 2nd-4th AD</t>
  </si>
  <si>
    <t>2/U</t>
  </si>
  <si>
    <t>Exact no. articulates unclear</t>
  </si>
  <si>
    <t>Phillpot 2000</t>
  </si>
  <si>
    <t>Addenbrooke</t>
  </si>
  <si>
    <t xml:space="preserve">TL 46250 55350 </t>
  </si>
  <si>
    <t>43-100 AD</t>
  </si>
  <si>
    <t>Only c.25% of assemblage analysed</t>
  </si>
  <si>
    <t>Swaysland 2004</t>
  </si>
  <si>
    <t>Parnwell</t>
  </si>
  <si>
    <t xml:space="preserve">TF 22000 01100 </t>
  </si>
  <si>
    <t>Settlement enclosure</t>
  </si>
  <si>
    <t>2nd-3rd AD</t>
  </si>
  <si>
    <t>Partial dog skeleton only articulated deposit. Little info, mixed sieved and hand-collected in data.</t>
  </si>
  <si>
    <t>Poole, Evans and Nicholson 2005</t>
  </si>
  <si>
    <t>Bluntisham</t>
  </si>
  <si>
    <t xml:space="preserve">TL 3690 7455 </t>
  </si>
  <si>
    <t>All frags from skeleton (Pit of dog skeleton written to be Roman, although site as whole is LIA/Roman)</t>
  </si>
  <si>
    <t>Armitage 2008</t>
  </si>
  <si>
    <t>Gallow's Hill</t>
  </si>
  <si>
    <t>TL 578643</t>
  </si>
  <si>
    <t>Temple complex</t>
  </si>
  <si>
    <t>Late 1st-2nd AD</t>
  </si>
  <si>
    <t>Heavily chemically weathered</t>
  </si>
  <si>
    <t>Higbee 1998</t>
  </si>
  <si>
    <t>Snow's Farm</t>
  </si>
  <si>
    <t>TL 42525 73246</t>
  </si>
  <si>
    <t>Shrine</t>
  </si>
  <si>
    <t>240-300 AD</t>
  </si>
  <si>
    <t xml:space="preserve">Site contains votive deposits (16% of total): no dog found in any of these. ABGs present in </t>
  </si>
  <si>
    <t>Evans and Hodder 2006</t>
  </si>
  <si>
    <t>NGR 532200 259500</t>
  </si>
  <si>
    <t>Farmstead</t>
  </si>
  <si>
    <t xml:space="preserve">Rural </t>
  </si>
  <si>
    <t>Stevens 2009</t>
  </si>
  <si>
    <t xml:space="preserve">Town </t>
  </si>
  <si>
    <t>2nd/3rd AD</t>
  </si>
  <si>
    <t>Contradictory info on dog frags in data tables. Specific number of partial skeletons also unknown.</t>
  </si>
  <si>
    <t>Stallibrass 1996</t>
  </si>
  <si>
    <t>3rd/4th AD</t>
  </si>
  <si>
    <t>Tort Hill East</t>
  </si>
  <si>
    <t>Late 2nd-early 4th AD</t>
  </si>
  <si>
    <t>No other info available. All frags from partial skeleton</t>
  </si>
  <si>
    <t>Albarella 1998</t>
  </si>
  <si>
    <t>Orton Hall Farm</t>
  </si>
  <si>
    <t>TL 17659555</t>
  </si>
  <si>
    <t>Late 1st-early 2nd AD</t>
  </si>
  <si>
    <t>King 1996</t>
  </si>
  <si>
    <t>Late 2nd-early 3rd AD</t>
  </si>
  <si>
    <t>Late 3rd-4th</t>
  </si>
  <si>
    <t>Piercebridge</t>
  </si>
  <si>
    <t xml:space="preserve">NGR NZ452115 </t>
  </si>
  <si>
    <t>County Durham</t>
  </si>
  <si>
    <t>North East</t>
  </si>
  <si>
    <t>Fort, vicus, villa</t>
  </si>
  <si>
    <t>Lack of phasing info for dog remains. Different methods for above and below despite coming from same site.</t>
  </si>
  <si>
    <t>Rackham and Gidney 2006</t>
  </si>
  <si>
    <t>Binchester Fort</t>
  </si>
  <si>
    <t xml:space="preserve">NGR NZ 210313 </t>
  </si>
  <si>
    <t>c. 80</t>
  </si>
  <si>
    <t>No further info</t>
  </si>
  <si>
    <t>Cussans and Bond 2010. 936.2865 FER</t>
  </si>
  <si>
    <t>c. 80-90</t>
  </si>
  <si>
    <t>c. 90-100</t>
  </si>
  <si>
    <t>No</t>
  </si>
  <si>
    <t>c. 110-130</t>
  </si>
  <si>
    <t>mid 2nd-late 3rd</t>
  </si>
  <si>
    <t>fourth</t>
  </si>
  <si>
    <t>Stallibrass 1990</t>
  </si>
  <si>
    <t>Little Chester</t>
  </si>
  <si>
    <t>Last 1st - early 2nd</t>
  </si>
  <si>
    <t>Harman and Weinstock 2002</t>
  </si>
  <si>
    <t>Late 2nd - early 3rd</t>
  </si>
  <si>
    <t>Late 3rd - 4th</t>
  </si>
  <si>
    <t>1 complete dog ABG not included in NISP</t>
  </si>
  <si>
    <t>Derby Northwest</t>
  </si>
  <si>
    <t>Harman 1986</t>
  </si>
  <si>
    <t>Small town (Derventio)</t>
  </si>
  <si>
    <t>Harman, Bramwell and Baker 1986</t>
  </si>
  <si>
    <t>Mount Batten</t>
  </si>
  <si>
    <t>SX 48 53</t>
  </si>
  <si>
    <t>South West</t>
  </si>
  <si>
    <t>Promontory Fort</t>
  </si>
  <si>
    <t>Grant 1988</t>
  </si>
  <si>
    <t>55-75 AD</t>
  </si>
  <si>
    <t>Redone from MA to incorporate all phases.</t>
  </si>
  <si>
    <t>Maltby 1979</t>
  </si>
  <si>
    <t>City</t>
  </si>
  <si>
    <t>75-100 AD</t>
  </si>
  <si>
    <t>100-200 AD</t>
  </si>
  <si>
    <t>200-300 AD</t>
  </si>
  <si>
    <t>22 bones from a partial skeleton. No other info available on it. Withers ests of 344, 567 and 307 (unknown if any come from the partial skeleton)</t>
  </si>
  <si>
    <t>300+ AD</t>
  </si>
  <si>
    <t>Maiden Castle</t>
  </si>
  <si>
    <t>SY 669 885</t>
  </si>
  <si>
    <t>ABGs present: c.f.</t>
  </si>
  <si>
    <t>Armour-Chelu 1991</t>
  </si>
  <si>
    <t>Quarry Field</t>
  </si>
  <si>
    <t>SY 975 778</t>
  </si>
  <si>
    <t>Unenclosed settlement</t>
  </si>
  <si>
    <t>EIA (5th-6th c)</t>
  </si>
  <si>
    <t>Clark 2002</t>
  </si>
  <si>
    <t>SZ 000 860</t>
  </si>
  <si>
    <t>Enclosed settlement</t>
  </si>
  <si>
    <t>Coy 1987</t>
  </si>
  <si>
    <t>Rope Lake Hole</t>
  </si>
  <si>
    <t>SY 932 777</t>
  </si>
  <si>
    <t>IA-RB (EIA-2nd/3rd c)</t>
  </si>
  <si>
    <t>IA/R</t>
  </si>
  <si>
    <t>Gussage All Saints</t>
  </si>
  <si>
    <t>ST 998 101</t>
  </si>
  <si>
    <t>Harcourt 1979</t>
  </si>
  <si>
    <t>Flagstones</t>
  </si>
  <si>
    <t>SY 69 90</t>
  </si>
  <si>
    <t>Bullock and Allen 1997</t>
  </si>
  <si>
    <t>SY 81 94</t>
  </si>
  <si>
    <t>Hamilton-Dyer 1999</t>
  </si>
  <si>
    <t>Eldon's Seat</t>
  </si>
  <si>
    <t>SY 939 776</t>
  </si>
  <si>
    <t>EIA-MIA (7th-4th c)</t>
  </si>
  <si>
    <t>Phillipson, date unknown</t>
  </si>
  <si>
    <t>EIA-MIA (4th c)</t>
  </si>
  <si>
    <t>SY 71 88</t>
  </si>
  <si>
    <t>(Sheep mass grave?)</t>
  </si>
  <si>
    <t>Buckland-Wright 1990</t>
  </si>
  <si>
    <t>SY 685 911</t>
  </si>
  <si>
    <t xml:space="preserve">Unenclosed settlement </t>
  </si>
  <si>
    <t xml:space="preserve">Complete S/G skeletons </t>
  </si>
  <si>
    <t>Buckland-Wright 1987</t>
  </si>
  <si>
    <t>Town Insula (Durnovaria)</t>
  </si>
  <si>
    <t>60-100AD</t>
  </si>
  <si>
    <t>Maltby 1990</t>
  </si>
  <si>
    <t>75-120 AD</t>
  </si>
  <si>
    <t>100-200AD</t>
  </si>
  <si>
    <t>dogs - pg60 onwards</t>
  </si>
  <si>
    <t>150-300AD</t>
  </si>
  <si>
    <t>see table 102</t>
  </si>
  <si>
    <t>250-400AD</t>
  </si>
  <si>
    <t>350-450AD</t>
  </si>
  <si>
    <t>Latest RB</t>
  </si>
  <si>
    <t>SY 6901 9091</t>
  </si>
  <si>
    <t>City (Durnovaria)</t>
  </si>
  <si>
    <t>1st-late 2nd</t>
  </si>
  <si>
    <t>Redone to incorporate all phases</t>
  </si>
  <si>
    <t xml:space="preserve">Hamilton-Dyer 1993 </t>
  </si>
  <si>
    <t>2nd-early 4th</t>
  </si>
  <si>
    <t>4th</t>
  </si>
  <si>
    <t>SY 702899</t>
  </si>
  <si>
    <t>Settlement approx 1 km from walls of Roman Dorchester (Durnovaria).</t>
  </si>
  <si>
    <t>Maltby 1989</t>
  </si>
  <si>
    <t>1st-2nd AD</t>
  </si>
  <si>
    <t>Roman settlement</t>
  </si>
  <si>
    <t>1st-early 2nd</t>
  </si>
  <si>
    <t>Some haunches or butchered remains with a couple of bones remaining in association deposited, but not counted.</t>
  </si>
  <si>
    <t>Latest Roman</t>
  </si>
  <si>
    <t>Durotrigian Cemetery</t>
  </si>
  <si>
    <t>1st BC - 1st AD</t>
  </si>
  <si>
    <t>Haunches present, but no animals that appeared to be deposited whole.</t>
  </si>
  <si>
    <t>Roman Cemetery</t>
  </si>
  <si>
    <t xml:space="preserve">All ABGs buried with humans in this context - worth a further look. </t>
  </si>
  <si>
    <t>RB</t>
  </si>
  <si>
    <t>Bishopstone</t>
  </si>
  <si>
    <t>TQ 467 008</t>
  </si>
  <si>
    <t>East Sussex</t>
  </si>
  <si>
    <t>3 LIA partial pig skeletons</t>
  </si>
  <si>
    <t>Gebbels 1977</t>
  </si>
  <si>
    <t>Beauport Park</t>
  </si>
  <si>
    <t>Bathhouse</t>
  </si>
  <si>
    <t>Lacking in info.</t>
  </si>
  <si>
    <t>Harman, 1988.</t>
  </si>
  <si>
    <t>SE 852 424</t>
  </si>
  <si>
    <t>Urban?</t>
  </si>
  <si>
    <t>100-225 AD</t>
  </si>
  <si>
    <t>Complete or partial skeletons of sheep, pig and cattle.</t>
  </si>
  <si>
    <t>Mainland 2006</t>
  </si>
  <si>
    <t>225-325 AD</t>
  </si>
  <si>
    <t>325-350 AD</t>
  </si>
  <si>
    <t>340-410 AD</t>
  </si>
  <si>
    <t>Temple</t>
  </si>
  <si>
    <t>1st-2nd C</t>
  </si>
  <si>
    <t>Unknown amount of chicken ABGs</t>
  </si>
  <si>
    <t>Luff 1992</t>
  </si>
  <si>
    <t>Local centre</t>
  </si>
  <si>
    <t>Unknown number of foetal sheep ABGs</t>
  </si>
  <si>
    <t>Luff 1988</t>
  </si>
  <si>
    <t>Roman version already recorded, but this may be more clear...</t>
  </si>
  <si>
    <t>Luff 1998</t>
  </si>
  <si>
    <t>1st c</t>
  </si>
  <si>
    <t>Late 2nd-early 3rd</t>
  </si>
  <si>
    <t>Late 3rd-4th c</t>
  </si>
  <si>
    <t>Luff 1993</t>
  </si>
  <si>
    <t>E-M Roman</t>
  </si>
  <si>
    <t>2nd-3rd C</t>
  </si>
  <si>
    <t>M-L Roman</t>
  </si>
  <si>
    <t>Harlow Temple</t>
  </si>
  <si>
    <t>Legge and Dorrington 1985</t>
  </si>
  <si>
    <t>Redone</t>
  </si>
  <si>
    <t>Luff 1999</t>
  </si>
  <si>
    <t>Ritual site</t>
  </si>
  <si>
    <t>Late 2nd- early 3rd</t>
  </si>
  <si>
    <t>Late 3rd-5th c</t>
  </si>
  <si>
    <t>Horse head buried with human foetus and other animal bones</t>
  </si>
  <si>
    <t>Small town</t>
  </si>
  <si>
    <t>Roman Canonium</t>
  </si>
  <si>
    <t>Mid-late Roman</t>
  </si>
  <si>
    <t>Little Waltham</t>
  </si>
  <si>
    <t>No numbers provided, but interesting due to diverse ABGs (from burial, ditches and a well).</t>
  </si>
  <si>
    <t>Gebbels 1978</t>
  </si>
  <si>
    <t>Rainham Hall Moor Manor</t>
  </si>
  <si>
    <t xml:space="preserve">Unknown </t>
  </si>
  <si>
    <t>Particularly poor preservation noted (all phases)</t>
  </si>
  <si>
    <t>Locker 1985</t>
  </si>
  <si>
    <t>Rayne</t>
  </si>
  <si>
    <t>Smoothy, unknown</t>
  </si>
  <si>
    <t>MR-LR</t>
  </si>
  <si>
    <t>Luff 1976</t>
  </si>
  <si>
    <t>Industrial</t>
  </si>
  <si>
    <t>44-61 AD</t>
  </si>
  <si>
    <t>Total NISP not provided; nor for dogs. Other ABG white-tailed sea eagle. Likely outer part and industrial area of Camulodunum.</t>
  </si>
  <si>
    <t>Luff 1985</t>
  </si>
  <si>
    <t>Stansted Airport (ACS)</t>
  </si>
  <si>
    <t>Mainland 2004</t>
  </si>
  <si>
    <t>Stansted Airport (DCS)</t>
  </si>
  <si>
    <t>Burial, cemetery</t>
  </si>
  <si>
    <t>Hutton 2004</t>
  </si>
  <si>
    <t>Stansted Airport (DFS)</t>
  </si>
  <si>
    <t>NISP% only</t>
  </si>
  <si>
    <t>Wendens Ambo</t>
  </si>
  <si>
    <t>Only limbs counted</t>
  </si>
  <si>
    <t>Halstead 1992</t>
  </si>
  <si>
    <t>*</t>
  </si>
  <si>
    <t>Wicken Bonhunt</t>
  </si>
  <si>
    <t>Described as 'native British site'. Rural?</t>
  </si>
  <si>
    <t>Crabtree and Stevens, unpublished</t>
  </si>
  <si>
    <t>Mucking</t>
  </si>
  <si>
    <t>NGR: TQ 673803</t>
  </si>
  <si>
    <t>Banjo enclosure</t>
  </si>
  <si>
    <t>Belgic - LIA</t>
  </si>
  <si>
    <t>Rajkovaca 2016</t>
  </si>
  <si>
    <t>Ditched enclosure</t>
  </si>
  <si>
    <t>TL 847082</t>
  </si>
  <si>
    <t>Lack of info on pathologies except one individual, despite recording. Apparently in archive. Sieved component included as this recovered some of the articulated remains described in other spreadsheet.</t>
  </si>
  <si>
    <t>Johnstone and Albarella 2002</t>
  </si>
  <si>
    <t>250-350 AD</t>
  </si>
  <si>
    <t>3 partial skeletons, but no further info on them.</t>
  </si>
  <si>
    <t>Smoothy 1993</t>
  </si>
  <si>
    <t>Stebbing Green</t>
  </si>
  <si>
    <t>TL 6886 2336</t>
  </si>
  <si>
    <t>Farmstead then villa</t>
  </si>
  <si>
    <t>Bedwin 1999</t>
  </si>
  <si>
    <t>North Shoebury</t>
  </si>
  <si>
    <t>TQ 938 866</t>
  </si>
  <si>
    <t>Field system</t>
  </si>
  <si>
    <t>Little info on dog beyond a couple of interesting speciemens.</t>
  </si>
  <si>
    <t>Levine 1995</t>
  </si>
  <si>
    <t>Uley Shrines</t>
  </si>
  <si>
    <t>ST 788 996</t>
  </si>
  <si>
    <t>Religious/ritual</t>
  </si>
  <si>
    <t>Non-dog 'Votive' deposits, but no further discussion</t>
  </si>
  <si>
    <t>Levitan 1993</t>
  </si>
  <si>
    <t>LIA-ERB (early 1st AD)</t>
  </si>
  <si>
    <t>Non-dog 'votive' deposits. Bit more info.</t>
  </si>
  <si>
    <t>Hallen</t>
  </si>
  <si>
    <t>ST 543 804</t>
  </si>
  <si>
    <t>U?</t>
  </si>
  <si>
    <t>Issue; very small articulations. ABG or not?</t>
  </si>
  <si>
    <t>Hamilton-Dyer 2002</t>
  </si>
  <si>
    <t>Ditches</t>
  </si>
  <si>
    <t>SO 996 095</t>
  </si>
  <si>
    <t>LIA-ERB (1st C AD)</t>
  </si>
  <si>
    <t>Rielly 1988</t>
  </si>
  <si>
    <t>Uley Bury</t>
  </si>
  <si>
    <t>ST 784 989</t>
  </si>
  <si>
    <t>MIA-LIA (3rd-1st AD)</t>
  </si>
  <si>
    <t>Levitan 1983</t>
  </si>
  <si>
    <t>SU 192 997</t>
  </si>
  <si>
    <t xml:space="preserve">Enclosed settlement </t>
  </si>
  <si>
    <t>Not Inc: 1 possible cattle ABG</t>
  </si>
  <si>
    <t xml:space="preserve">Wilson and Alison, unpublished </t>
  </si>
  <si>
    <t>Duntisbourne Grove</t>
  </si>
  <si>
    <t>SO 992 069</t>
  </si>
  <si>
    <t xml:space="preserve">Enclosure </t>
  </si>
  <si>
    <t>LIA (1st AD)</t>
  </si>
  <si>
    <t>Not Inc: several small articulating cattle bones (1 area only)</t>
  </si>
  <si>
    <t>Powell 1999</t>
  </si>
  <si>
    <t xml:space="preserve">Middle Duntisbourne </t>
  </si>
  <si>
    <t>SO 989 074</t>
  </si>
  <si>
    <t>Totterdown Lane</t>
  </si>
  <si>
    <t>?</t>
  </si>
  <si>
    <t>No info on one partial skeleton.</t>
  </si>
  <si>
    <t>Rielly 2004</t>
  </si>
  <si>
    <t>Cirencester: Leaholme</t>
  </si>
  <si>
    <t>Fort and annexe</t>
  </si>
  <si>
    <t>Late 1st AD</t>
  </si>
  <si>
    <t>No other info available.</t>
  </si>
  <si>
    <t>Connolly 1982</t>
  </si>
  <si>
    <t>Frocester</t>
  </si>
  <si>
    <t>SO 785032</t>
  </si>
  <si>
    <t>Noddle 2000</t>
  </si>
  <si>
    <t>1st AD</t>
  </si>
  <si>
    <t>Encloaure</t>
  </si>
  <si>
    <t>4th AD</t>
  </si>
  <si>
    <t>Residential area</t>
  </si>
  <si>
    <t>Levitan and King 1986</t>
  </si>
  <si>
    <t>(c.f. Southwark)</t>
  </si>
  <si>
    <t>50-90 AD</t>
  </si>
  <si>
    <t>In Southwark; use OS code for this. (Urban; likely seen as extension of Roman London)</t>
  </si>
  <si>
    <t>Locker 1988</t>
  </si>
  <si>
    <t>Yard and building remains</t>
  </si>
  <si>
    <t>90+ AD</t>
  </si>
  <si>
    <t>"</t>
  </si>
  <si>
    <t>Settlement expansion</t>
  </si>
  <si>
    <t>120-350 AD</t>
  </si>
  <si>
    <t>TQ 3261 8000</t>
  </si>
  <si>
    <t>Pre-temple occupation</t>
  </si>
  <si>
    <t>43-80 AD</t>
  </si>
  <si>
    <t xml:space="preserve">Southwark, so likely urban. </t>
  </si>
  <si>
    <t>Rielly 2015</t>
  </si>
  <si>
    <t>70-120 AD</t>
  </si>
  <si>
    <t>No further info on dog ABGs!</t>
  </si>
  <si>
    <t>120-160 AD</t>
  </si>
  <si>
    <t>No further info on ABGs!</t>
  </si>
  <si>
    <t>Temple construction</t>
  </si>
  <si>
    <t>160-200 AD</t>
  </si>
  <si>
    <t>3rd AD</t>
  </si>
  <si>
    <t>110-170 AD</t>
  </si>
  <si>
    <t>Walbrook valley; industrial part of Londinium.</t>
  </si>
  <si>
    <t>Liddle 2005</t>
  </si>
  <si>
    <t>Sparse settlement</t>
  </si>
  <si>
    <t>170-250 AD</t>
  </si>
  <si>
    <t>Waste disposal</t>
  </si>
  <si>
    <t>250-400 AD</t>
  </si>
  <si>
    <t>Town (Londinium)</t>
  </si>
  <si>
    <t>50-70AD</t>
  </si>
  <si>
    <t>Compilation of many small unpublished sites in Southwark.</t>
  </si>
  <si>
    <t>Liddle, Ainsley and Rielly 2009</t>
  </si>
  <si>
    <t>70-100 AD</t>
  </si>
  <si>
    <t>200-270 AD</t>
  </si>
  <si>
    <t>Declining urban center</t>
  </si>
  <si>
    <t>270-350 AD</t>
  </si>
  <si>
    <t>Near-abandoned urban site</t>
  </si>
  <si>
    <t>350+ AD</t>
  </si>
  <si>
    <t>TQ 3301 8069</t>
  </si>
  <si>
    <t>Small settlement</t>
  </si>
  <si>
    <t>Late 1st-mid 2nd AD</t>
  </si>
  <si>
    <t>Armitage 1980</t>
  </si>
  <si>
    <t>Moor House</t>
  </si>
  <si>
    <t>TQ 3265 8161</t>
  </si>
  <si>
    <t>Settlement outside Londinium, possible overflow from City</t>
  </si>
  <si>
    <t>1st-mid-2nd</t>
  </si>
  <si>
    <t>Armitage 2006</t>
  </si>
  <si>
    <t>Settlement (c.f.)</t>
  </si>
  <si>
    <t>160+</t>
  </si>
  <si>
    <t>160-220</t>
  </si>
  <si>
    <t>200-250 AD</t>
  </si>
  <si>
    <t>250-270</t>
  </si>
  <si>
    <t>Marginal land ex. Londinium walls</t>
  </si>
  <si>
    <t>270-400</t>
  </si>
  <si>
    <t>London</t>
  </si>
  <si>
    <t>Contradictory info in data tables and description.</t>
  </si>
  <si>
    <t>Rielly 1996</t>
  </si>
  <si>
    <t>140-200 AD</t>
  </si>
  <si>
    <t xml:space="preserve">TQ 3225 7970 </t>
  </si>
  <si>
    <t>50-70</t>
  </si>
  <si>
    <t>Dog burials to north of cemetery. Little info on disarticulates, solid concretion affecting ID of cutmarks</t>
  </si>
  <si>
    <t>Yeomans 2006</t>
  </si>
  <si>
    <t>70-170</t>
  </si>
  <si>
    <t>170/230</t>
  </si>
  <si>
    <t>170/230-400+</t>
  </si>
  <si>
    <t>TQ 32590 80995</t>
  </si>
  <si>
    <t>Macready and Sidell 1998</t>
  </si>
  <si>
    <t>Micheldever Wood</t>
  </si>
  <si>
    <t>SU 527 370</t>
  </si>
  <si>
    <t>MIA (300-100BC)</t>
  </si>
  <si>
    <t>LIA-R (1st-3rd/4th c)</t>
  </si>
  <si>
    <t>LIA/R</t>
  </si>
  <si>
    <t>Easton Down R7</t>
  </si>
  <si>
    <t>SU 495 313</t>
  </si>
  <si>
    <t>Occupation'</t>
  </si>
  <si>
    <t>Coy and Winder 1976</t>
  </si>
  <si>
    <t>Danebury 1984</t>
  </si>
  <si>
    <t>SU 324 377</t>
  </si>
  <si>
    <t>EIA (550-450BC)</t>
  </si>
  <si>
    <t>Lots of ABGs; cf!</t>
  </si>
  <si>
    <t>Grant 1984</t>
  </si>
  <si>
    <t>EIA-MIA (450-400BC)</t>
  </si>
  <si>
    <t>MIA (400-300BC)</t>
  </si>
  <si>
    <t>MIA-LIA (300-100/50BC)</t>
  </si>
  <si>
    <t>IA (550-100/50BC)</t>
  </si>
  <si>
    <t>Danebury 1991</t>
  </si>
  <si>
    <t>ABGs less discussed than in 1984 report</t>
  </si>
  <si>
    <t>Grant 1991</t>
  </si>
  <si>
    <t>EIA-MIA (450-350BC)</t>
  </si>
  <si>
    <t>MIA (350-50BC)</t>
  </si>
  <si>
    <t>LIA (c.50+ BC)</t>
  </si>
  <si>
    <t>IA (550-50+BC)</t>
  </si>
  <si>
    <t>Winklebury Camp</t>
  </si>
  <si>
    <t>SU 614 528</t>
  </si>
  <si>
    <t>Several non-dog ABGs, but no further discussion</t>
  </si>
  <si>
    <t>Jones 1977</t>
  </si>
  <si>
    <t>Abbotstone Down</t>
  </si>
  <si>
    <t>SU 58 35</t>
  </si>
  <si>
    <t>LIA-ERB</t>
  </si>
  <si>
    <t>Maltby 1986</t>
  </si>
  <si>
    <t>Balksbury Camp 95</t>
  </si>
  <si>
    <t>SU 352 446</t>
  </si>
  <si>
    <t>Maltby 1995</t>
  </si>
  <si>
    <t>Balksbury Camp 01</t>
  </si>
  <si>
    <t>Maltby 2001</t>
  </si>
  <si>
    <t>Brighton Hill South</t>
  </si>
  <si>
    <t>SU 607 486</t>
  </si>
  <si>
    <t>EIA-MIA (5th-3rd c)</t>
  </si>
  <si>
    <t>MIA-LIA (2nd-1st c)</t>
  </si>
  <si>
    <t>LIA-ERB (50-75 AD)</t>
  </si>
  <si>
    <t>Bury Hill</t>
  </si>
  <si>
    <t>SU 344 435</t>
  </si>
  <si>
    <t>MIA (2nd- early 1st)</t>
  </si>
  <si>
    <t>Hamilton 2000</t>
  </si>
  <si>
    <t>Suddern Farm</t>
  </si>
  <si>
    <t>SU 279 376</t>
  </si>
  <si>
    <t>EIA (700-300BC)</t>
  </si>
  <si>
    <t>Various interesting deposits</t>
  </si>
  <si>
    <t>High amount of 'special' deposits</t>
  </si>
  <si>
    <t>New Buildings</t>
  </si>
  <si>
    <t>SU 344 374</t>
  </si>
  <si>
    <t>ABGs and 'special' deposits. One 'slightly smaller' dog mentioned; CF.</t>
  </si>
  <si>
    <t>Nettlebank Copse</t>
  </si>
  <si>
    <t>SU 341 393</t>
  </si>
  <si>
    <t>EIA (500-300BC)</t>
  </si>
  <si>
    <t>Whole dog and sheep ABGs; 'special' deposits</t>
  </si>
  <si>
    <t>LIA (1st-mid 1st AD)</t>
  </si>
  <si>
    <t>ABGs</t>
  </si>
  <si>
    <t>Houghton Down</t>
  </si>
  <si>
    <t>SU 342 361</t>
  </si>
  <si>
    <t>EIA-MIA (8th-3rd BC)</t>
  </si>
  <si>
    <t>Pimperne</t>
  </si>
  <si>
    <t>ST 891 097</t>
  </si>
  <si>
    <t>EIA (6th-4th BC)</t>
  </si>
  <si>
    <t>Barnetson 1993</t>
  </si>
  <si>
    <t>Winnall Down</t>
  </si>
  <si>
    <t>SU 498 303</t>
  </si>
  <si>
    <t>Maltby 1985</t>
  </si>
  <si>
    <t>Chilbolton Down</t>
  </si>
  <si>
    <t>SU 411 391</t>
  </si>
  <si>
    <t xml:space="preserve">Settlement </t>
  </si>
  <si>
    <t>EIA-MIA (6th-2nd C)</t>
  </si>
  <si>
    <t>Maltby 1984</t>
  </si>
  <si>
    <t>Easton Lane</t>
  </si>
  <si>
    <t>SU 497 303</t>
  </si>
  <si>
    <t>Unknown number of partial sheep/goat ABGs</t>
  </si>
  <si>
    <t xml:space="preserve">LIA-ERB </t>
  </si>
  <si>
    <t>Old Down Farm</t>
  </si>
  <si>
    <t>SU 356 465</t>
  </si>
  <si>
    <t>EIA (8th-4th c)</t>
  </si>
  <si>
    <t>Maltby 1981</t>
  </si>
  <si>
    <t>MIA (3rd-1st c)</t>
  </si>
  <si>
    <t>As above</t>
  </si>
  <si>
    <t>LIA-ERB (1st BC-2nd AD)</t>
  </si>
  <si>
    <t>Rucstalls Hill</t>
  </si>
  <si>
    <t>SU 651 515</t>
  </si>
  <si>
    <t>MIA-LIA (5th-1st BC)</t>
  </si>
  <si>
    <t>Gregory 1978</t>
  </si>
  <si>
    <t>Little Somborne</t>
  </si>
  <si>
    <t>SU 389 328</t>
  </si>
  <si>
    <t xml:space="preserve">Roman occupation already recorded </t>
  </si>
  <si>
    <t>Locker 1979</t>
  </si>
  <si>
    <t>Lains Farm</t>
  </si>
  <si>
    <t>SU 26 44</t>
  </si>
  <si>
    <t>(10 sheep in single deposition) Not Inc 4 cattle limbs</t>
  </si>
  <si>
    <t>Coy 1991</t>
  </si>
  <si>
    <t>Bramdean</t>
  </si>
  <si>
    <t>SU 627 281</t>
  </si>
  <si>
    <t>MIA-LIA (2nd-1st BC)</t>
  </si>
  <si>
    <t>Dog count does not include 3 skeletons.</t>
  </si>
  <si>
    <t>Clutton-Brock 1982</t>
  </si>
  <si>
    <t>Hayling Island Temple</t>
  </si>
  <si>
    <t>SU 72 02</t>
  </si>
  <si>
    <t>Celtic/Romano-Celtic Temple</t>
  </si>
  <si>
    <t>LIA-ERB (Mid-1st BC/mid-1st AD)</t>
  </si>
  <si>
    <t>King and Scoffe 1998</t>
  </si>
  <si>
    <t>Urban property + surroundings</t>
  </si>
  <si>
    <t>AD 125- 200</t>
  </si>
  <si>
    <t>Mention of partial skeletons, but ambiguous; some are apparently not even identified! (Different to previous entry, looks at mid-Roman (125-250/300).</t>
  </si>
  <si>
    <t>Ingrem 2011</t>
  </si>
  <si>
    <t>Lots of dogs, but not much on pathology of ABGs in dog report. CF.</t>
  </si>
  <si>
    <t>Oppidum</t>
  </si>
  <si>
    <t>25-15 BC</t>
  </si>
  <si>
    <t>Grant 2000</t>
  </si>
  <si>
    <t>15 BC - AD 40/50</t>
  </si>
  <si>
    <t>AD 40-50/60</t>
  </si>
  <si>
    <t>Building</t>
  </si>
  <si>
    <t>AD 40/50-85</t>
  </si>
  <si>
    <t>Basilica</t>
  </si>
  <si>
    <t>AD 85-125/150</t>
  </si>
  <si>
    <t>AD 125-50</t>
  </si>
  <si>
    <t>AD 250-400</t>
  </si>
  <si>
    <t>Mid 2nd - late 4th/early 5th</t>
  </si>
  <si>
    <t>(Not inc. ABGs - which are 1233 bones by themselves.) Interesting report (pg 212) - worth a read. 98 for totals.</t>
  </si>
  <si>
    <t>Mid-late 2nd</t>
  </si>
  <si>
    <t>Coy and Bradfield 2010</t>
  </si>
  <si>
    <t>Early Roman-250/270</t>
  </si>
  <si>
    <t>3rd-2nd BC</t>
  </si>
  <si>
    <t>My version. Merge site info with above.</t>
  </si>
  <si>
    <t>Maltby 1987</t>
  </si>
  <si>
    <t>1st BC</t>
  </si>
  <si>
    <t>LIA/RB</t>
  </si>
  <si>
    <t>3rd-4th AD</t>
  </si>
  <si>
    <t>55 dog ABGs in 3rd-4th c puppies</t>
  </si>
  <si>
    <t>Civitas (Ventra Belgarum) Cemetery</t>
  </si>
  <si>
    <t>Mid 1st-early 2nd</t>
  </si>
  <si>
    <t>5 horses, 3 sheep, 1 pig, 1 fowl</t>
  </si>
  <si>
    <t>Pfeiffer 2010</t>
  </si>
  <si>
    <t>Ditch</t>
  </si>
  <si>
    <t>Likely butchery waste</t>
  </si>
  <si>
    <t>Roadside contexts</t>
  </si>
  <si>
    <t>(Actual site larger, but majority of frags unidentifiable)</t>
  </si>
  <si>
    <t>Portchester Castle</t>
  </si>
  <si>
    <t>SU 624045</t>
  </si>
  <si>
    <t xml:space="preserve">Report physically damaged, rendering a poor quality and difficult-to-decipher scan. </t>
  </si>
  <si>
    <t>Harcourt 1973</t>
  </si>
  <si>
    <t xml:space="preserve">SU 389328, 371310 </t>
  </si>
  <si>
    <t>Dog I found not here… another exacavation? CHECK.</t>
  </si>
  <si>
    <t>Maltby 1978</t>
  </si>
  <si>
    <t>Late 3rd-early 4th AD</t>
  </si>
  <si>
    <t>Town wall</t>
  </si>
  <si>
    <t>Roman (actual)</t>
  </si>
  <si>
    <t>Hamilton-Dyer, 1997.</t>
  </si>
  <si>
    <t>Urban property</t>
  </si>
  <si>
    <t>50-250 AD</t>
  </si>
  <si>
    <t xml:space="preserve">Lack of info about dog remains: some skeletons present, but little info. </t>
  </si>
  <si>
    <t>Ingrem, 2007</t>
  </si>
  <si>
    <t>Grateley South</t>
  </si>
  <si>
    <t>Villa estate</t>
  </si>
  <si>
    <t>Hammon 2008</t>
  </si>
  <si>
    <t>Rowbury Farm</t>
  </si>
  <si>
    <t>SU 3544010</t>
  </si>
  <si>
    <t>White 2008</t>
  </si>
  <si>
    <t>Fullerton</t>
  </si>
  <si>
    <t>SU 37494006</t>
  </si>
  <si>
    <t>Sutton Walls</t>
  </si>
  <si>
    <t>Herefordshire</t>
  </si>
  <si>
    <t>Cornwall and Bennett-Clark 1953</t>
  </si>
  <si>
    <t>Kenchurch</t>
  </si>
  <si>
    <t>SO 4243</t>
  </si>
  <si>
    <t>Poor quality scan.</t>
  </si>
  <si>
    <t>Noddle 1980</t>
  </si>
  <si>
    <t>Blackhorse Road</t>
  </si>
  <si>
    <t>Unknown number of dog skeletons</t>
  </si>
  <si>
    <t>Legge, Williams and Williams 1989</t>
  </si>
  <si>
    <t>Unknown number of hare ABGs</t>
  </si>
  <si>
    <t>Native' enclosure</t>
  </si>
  <si>
    <t>Dicket Mead</t>
  </si>
  <si>
    <t>Badger and fox skeletons, but likely intrusive.</t>
  </si>
  <si>
    <t>King 1986</t>
  </si>
  <si>
    <t>Roman Verulamium. Redone. Unknown number of pig neonate skeletons.</t>
  </si>
  <si>
    <t>Locker 1999</t>
  </si>
  <si>
    <t>1st-3rd c</t>
  </si>
  <si>
    <t>Unknown number of partial dog ABGs. Check; possible votive. Ceremonial enclosure with funerary shaft/cremation, Romano-Celtic temple, ritual shafts.</t>
  </si>
  <si>
    <t>Late 4th - early 5th</t>
  </si>
  <si>
    <t>Foxholes Farm</t>
  </si>
  <si>
    <t>Dog present, no number given</t>
  </si>
  <si>
    <t>Ashdown 2004</t>
  </si>
  <si>
    <t>Roman stuff recorded.</t>
  </si>
  <si>
    <t>Locker 1990</t>
  </si>
  <si>
    <t>Butchery on dog bones</t>
  </si>
  <si>
    <t>Croft 1979</t>
  </si>
  <si>
    <t>LIA-ER (-75 AD)</t>
  </si>
  <si>
    <t>Mainly LIA material, but not clear beyond this</t>
  </si>
  <si>
    <t>Fifield 1988</t>
  </si>
  <si>
    <t>Skeleton Green</t>
  </si>
  <si>
    <t>Ashdown and Evans 1981</t>
  </si>
  <si>
    <t>TL 117079</t>
  </si>
  <si>
    <t>Locker 1990.</t>
  </si>
  <si>
    <t>Gadebridge Park</t>
  </si>
  <si>
    <t>TL 051086</t>
  </si>
  <si>
    <t xml:space="preserve">No pathology, no NISP for dog remains. </t>
  </si>
  <si>
    <t>Harcourt 1974.</t>
  </si>
  <si>
    <t>TL 2433</t>
  </si>
  <si>
    <t>Small township</t>
  </si>
  <si>
    <t>NISP missing.</t>
  </si>
  <si>
    <t>Chaplin and McCormick, date unknown</t>
  </si>
  <si>
    <t>Farmingham Hill</t>
  </si>
  <si>
    <t>TQ 5451 6736</t>
  </si>
  <si>
    <t>LIA (50BC-AD43)</t>
  </si>
  <si>
    <t>Locker 1984</t>
  </si>
  <si>
    <t>Keston I</t>
  </si>
  <si>
    <t>IA: 600BC-200BC</t>
  </si>
  <si>
    <t>Appalling layout and tables. Very difficult to work things out.</t>
  </si>
  <si>
    <t>Locker 1991</t>
  </si>
  <si>
    <t>50BC-50AD</t>
  </si>
  <si>
    <t>50-160 AD</t>
  </si>
  <si>
    <t>200-400 AD</t>
  </si>
  <si>
    <t>10 month old dog with severe exostoses aroud infused acetabulum on left side. Right femur showed swelling and distortion of shaft suggestive of traumatic injury, e.g. a fracture which later became infected. Distortion of left pelvis possibly due to extra weight being carried on the limb due to injury on other side. No other info.</t>
  </si>
  <si>
    <t>Keston II</t>
  </si>
  <si>
    <t>Shaft (at villa)</t>
  </si>
  <si>
    <t xml:space="preserve">Roman </t>
  </si>
  <si>
    <t>Really weird layout.</t>
  </si>
  <si>
    <t>Early 2nd</t>
  </si>
  <si>
    <t>Proto-villa</t>
  </si>
  <si>
    <t>Highstead</t>
  </si>
  <si>
    <t>TR 214 662</t>
  </si>
  <si>
    <t>Industrial and enclosure</t>
  </si>
  <si>
    <t>600-100BC</t>
  </si>
  <si>
    <t>King 2007</t>
  </si>
  <si>
    <t>100BC-50AD</t>
  </si>
  <si>
    <t>50-250+ AD</t>
  </si>
  <si>
    <t>No further info on ABG beyond itbeing small and subadult.</t>
  </si>
  <si>
    <t>A2 Road Kent</t>
  </si>
  <si>
    <t>TQ 6215 7229</t>
  </si>
  <si>
    <t>EIA/LIA</t>
  </si>
  <si>
    <t>Bates, Mulville and Powell 2012</t>
  </si>
  <si>
    <t>60-90 AD</t>
  </si>
  <si>
    <t>King 1982</t>
  </si>
  <si>
    <t>70-90 AD</t>
  </si>
  <si>
    <t>50-150 AD</t>
  </si>
  <si>
    <t>150-400 AD</t>
  </si>
  <si>
    <t>Snodland Villa</t>
  </si>
  <si>
    <t>NGR 570605 162072</t>
  </si>
  <si>
    <t>Ayton 2015</t>
  </si>
  <si>
    <t>3rd-early 4th AD</t>
  </si>
  <si>
    <t>Early-mid 4th AD</t>
  </si>
  <si>
    <t>Lullingstone</t>
  </si>
  <si>
    <t>TQ 529651</t>
  </si>
  <si>
    <t>Harcourt 1987</t>
  </si>
  <si>
    <t>Ribchester</t>
  </si>
  <si>
    <t>SD 6570 3530</t>
  </si>
  <si>
    <t>Lancashire</t>
  </si>
  <si>
    <t>Fort and extramural</t>
  </si>
  <si>
    <t>72AD</t>
  </si>
  <si>
    <t>Unknown number of partial horse ABGs. Dog bones noted to be from disturbed burials (presumably not ABGs, but formerly were).</t>
  </si>
  <si>
    <t>Stallibrass and Nicholson 2000</t>
  </si>
  <si>
    <t>72-79AD</t>
  </si>
  <si>
    <t>Lack of clarity about dog ABGs in whole report.</t>
  </si>
  <si>
    <t>79-125AD</t>
  </si>
  <si>
    <t>Contradictory info about dog remains - one part of report claims dog bones are 1/3 of 428 total bones, but this is not backed up in main bone section (from which this derives). Unknown number of partial dog ABGs too.</t>
  </si>
  <si>
    <t>79-125 AD</t>
  </si>
  <si>
    <t>Unknown number of partial ABGs.</t>
  </si>
  <si>
    <t>117-125 AD</t>
  </si>
  <si>
    <t>117-140AD</t>
  </si>
  <si>
    <t>Unknown number of partial dog skeletons</t>
  </si>
  <si>
    <t>Gidney 1999</t>
  </si>
  <si>
    <t>Elm's Farm (Lei)</t>
  </si>
  <si>
    <t>Charles and Powell 2000</t>
  </si>
  <si>
    <t>Grove Farm</t>
  </si>
  <si>
    <t>Gouldwell 1992</t>
  </si>
  <si>
    <t>Manor Farm</t>
  </si>
  <si>
    <t>SK 62750652</t>
  </si>
  <si>
    <t xml:space="preserve">Aggregated settlement </t>
  </si>
  <si>
    <t>Late EIA/early MIA - LIA</t>
  </si>
  <si>
    <t>Browning 2011</t>
  </si>
  <si>
    <t>SK 5832 0432</t>
  </si>
  <si>
    <t>Domestic</t>
  </si>
  <si>
    <t>c. 43-100 AD</t>
  </si>
  <si>
    <t>No other info except 2nd phase.</t>
  </si>
  <si>
    <t>Browning 2006</t>
  </si>
  <si>
    <t>c. 100-200 AD</t>
  </si>
  <si>
    <t>c. 100-300 AD</t>
  </si>
  <si>
    <t>c. 300-400 AD</t>
  </si>
  <si>
    <t>Hamilton North</t>
  </si>
  <si>
    <t>SK 630 730</t>
  </si>
  <si>
    <t>Hand-collected component</t>
  </si>
  <si>
    <t>Browning 2004</t>
  </si>
  <si>
    <t>Sieved component</t>
  </si>
  <si>
    <t>Residential Area</t>
  </si>
  <si>
    <t>Mid-late 2nd AD</t>
  </si>
  <si>
    <t>Gidney 1991</t>
  </si>
  <si>
    <t>Suburb</t>
  </si>
  <si>
    <t>Baxter 2004</t>
  </si>
  <si>
    <t>Billingborough</t>
  </si>
  <si>
    <t>Unknown amount of dog ABGs</t>
  </si>
  <si>
    <t>Iles 2001</t>
  </si>
  <si>
    <t>1st C</t>
  </si>
  <si>
    <t>Unknown number of chicken ABGs</t>
  </si>
  <si>
    <t>Partial and complete skeletons of cattle, pig and horse.</t>
  </si>
  <si>
    <t>Harman 1996</t>
  </si>
  <si>
    <t>Harman 1983</t>
  </si>
  <si>
    <t>Dobney, Jacques and Irving, unknown</t>
  </si>
  <si>
    <t>Some exceptionally small dogs out of Harcourt's range</t>
  </si>
  <si>
    <t>Scott 1999</t>
  </si>
  <si>
    <t>(Wide variation in dog size)</t>
  </si>
  <si>
    <t>Late 1st - early/mid 2nd</t>
  </si>
  <si>
    <t>Unknown number of dog ABGs; no further info available.</t>
  </si>
  <si>
    <t>City Defenses</t>
  </si>
  <si>
    <t>Mid-4th</t>
  </si>
  <si>
    <t>Late 4th</t>
  </si>
  <si>
    <t>SK 9736 7155</t>
  </si>
  <si>
    <t>Potentially not all ABGs. No further info available.</t>
  </si>
  <si>
    <t xml:space="preserve">Shell Bridge </t>
  </si>
  <si>
    <t>Industrial salt-making site</t>
  </si>
  <si>
    <t>From AML 1561, originally identified in 1970.</t>
  </si>
  <si>
    <t>Harcourt 1999.</t>
  </si>
  <si>
    <t>Pasture Lodge Farm</t>
  </si>
  <si>
    <t>SK 829472</t>
  </si>
  <si>
    <t>Small villa and enclosure</t>
  </si>
  <si>
    <t>Harman 1994</t>
  </si>
  <si>
    <t>Brancaster 1977</t>
  </si>
  <si>
    <t>TF7850044499</t>
  </si>
  <si>
    <t>Norfok</t>
  </si>
  <si>
    <t>Jones 1985</t>
  </si>
  <si>
    <t>Burgh Castle</t>
  </si>
  <si>
    <t>Possible contamination from upper levels.</t>
  </si>
  <si>
    <t>Grant 1983</t>
  </si>
  <si>
    <t>Caister-on-Sea</t>
  </si>
  <si>
    <t>Harman 1993</t>
  </si>
  <si>
    <t>Butchery; wide size variation</t>
  </si>
  <si>
    <t>Baker 1998</t>
  </si>
  <si>
    <t>10% soil sieved and results incorporated</t>
  </si>
  <si>
    <t>Kilverstone</t>
  </si>
  <si>
    <t>TL 8840 8385</t>
  </si>
  <si>
    <t>Higbee 2006</t>
  </si>
  <si>
    <t>Other ABG is a badger, perhaps intrusive. Raises interesting question...</t>
  </si>
  <si>
    <t>Brancaster 1974</t>
  </si>
  <si>
    <t>Late 3rd-4th AD</t>
  </si>
  <si>
    <t>Frag count does not include skeleton.</t>
  </si>
  <si>
    <t>TM 149 786</t>
  </si>
  <si>
    <t>Frag count does not include skeleton</t>
  </si>
  <si>
    <t>City Garage York</t>
  </si>
  <si>
    <t>Legionary Fortress</t>
  </si>
  <si>
    <t xml:space="preserve">Only isolated info on skeletons, making impossible to record in ABG section. Note made of scattered dog remains other than the two skeletons, suggesting 'casual' disposal. </t>
  </si>
  <si>
    <t>O'Connor 1987</t>
  </si>
  <si>
    <t xml:space="preserve">SE 2399 </t>
  </si>
  <si>
    <t>Town (Cataractonium)</t>
  </si>
  <si>
    <t>Meddens 1990a</t>
  </si>
  <si>
    <t>Bainesse Farm</t>
  </si>
  <si>
    <t xml:space="preserve">SE 241241 (424117, 496967) </t>
  </si>
  <si>
    <t>No phasing info. Lack of info on ABGs. Detailed measurements but no withers ests.</t>
  </si>
  <si>
    <t>Meddens 1990b</t>
  </si>
  <si>
    <t>SE 59965176</t>
  </si>
  <si>
    <t>Colonia</t>
  </si>
  <si>
    <t>Mid 2nd-early 3rd</t>
  </si>
  <si>
    <t>Little info available</t>
  </si>
  <si>
    <t>O'Connor 1988</t>
  </si>
  <si>
    <t>Clay Lane</t>
  </si>
  <si>
    <t>Late Iron Age</t>
  </si>
  <si>
    <t>Jones, Levitan, Stevens and Malim 1985</t>
  </si>
  <si>
    <t>Gilmore 1969</t>
  </si>
  <si>
    <t>Moulton Park</t>
  </si>
  <si>
    <t>Orr 1974</t>
  </si>
  <si>
    <t>Overstone</t>
  </si>
  <si>
    <t>Harman 1976</t>
  </si>
  <si>
    <t>Wakerley</t>
  </si>
  <si>
    <t>Jones 1978</t>
  </si>
  <si>
    <t>Thorplands</t>
  </si>
  <si>
    <t>SP 78936506</t>
  </si>
  <si>
    <t>Harman 1977</t>
  </si>
  <si>
    <t>Housteads</t>
  </si>
  <si>
    <t>NY789687</t>
  </si>
  <si>
    <t>Northumberland</t>
  </si>
  <si>
    <t>Fort curtain wall</t>
  </si>
  <si>
    <t>2nd AD</t>
  </si>
  <si>
    <t>Grove 1988</t>
  </si>
  <si>
    <t>2nd-mid 3rd AD</t>
  </si>
  <si>
    <t>Late 3rd-mid 4th AD</t>
  </si>
  <si>
    <t>19 bones 'probably' from same individual, so partial ABG likely</t>
  </si>
  <si>
    <t>Aslockton</t>
  </si>
  <si>
    <t>Defended Settlement</t>
  </si>
  <si>
    <t>Hamshaw-Thomas 1992</t>
  </si>
  <si>
    <t>Native' British Site.</t>
  </si>
  <si>
    <t>Part-skeleton; presumably not included in NISP</t>
  </si>
  <si>
    <t>Harman 1969</t>
  </si>
  <si>
    <t>MNI 2; check further</t>
  </si>
  <si>
    <t>Raymoth Lane</t>
  </si>
  <si>
    <t>Kitch 2004</t>
  </si>
  <si>
    <t>Bicester Fields Farm</t>
  </si>
  <si>
    <t>SP 592 222</t>
  </si>
  <si>
    <t>Charles 1999</t>
  </si>
  <si>
    <t>Tuckwells Pit</t>
  </si>
  <si>
    <t>SU 523 976</t>
  </si>
  <si>
    <t>MIA (4th-3rd BC)</t>
  </si>
  <si>
    <t>Wilson 1998</t>
  </si>
  <si>
    <t>Farmoor</t>
  </si>
  <si>
    <t>SP 44 06</t>
  </si>
  <si>
    <t>Wilson 1979</t>
  </si>
  <si>
    <t>Watchfield</t>
  </si>
  <si>
    <t>SU 257 907</t>
  </si>
  <si>
    <t>Mingies Ditch</t>
  </si>
  <si>
    <t>SP 391 059</t>
  </si>
  <si>
    <t>NISP not Inc ABGs</t>
  </si>
  <si>
    <t>Wilson 1993</t>
  </si>
  <si>
    <t>Ashville</t>
  </si>
  <si>
    <t>SU 483 973</t>
  </si>
  <si>
    <t>(Misc things like skulls)</t>
  </si>
  <si>
    <t>Wilson et. al 1978</t>
  </si>
  <si>
    <t>Watkins Farm</t>
  </si>
  <si>
    <t>SP 426 035</t>
  </si>
  <si>
    <t>Wilson and Allison 1990</t>
  </si>
  <si>
    <t>SU 510 977</t>
  </si>
  <si>
    <t>LIA (Late 1st-1st AD)</t>
  </si>
  <si>
    <t xml:space="preserve">Several' partial dog ABGs + other animals </t>
  </si>
  <si>
    <t>Wilson 1984</t>
  </si>
  <si>
    <t>Slade Farm</t>
  </si>
  <si>
    <t>SP 580 240</t>
  </si>
  <si>
    <t>Dog count does not include 1 interesting partial skeleton: found in pit with MIA vessels and EIA razor (possibly curated heirloom).</t>
  </si>
  <si>
    <t>Hammon 2001</t>
  </si>
  <si>
    <t xml:space="preserve">SP3713 </t>
  </si>
  <si>
    <t>Hambleton, 2004</t>
  </si>
  <si>
    <t>High-status residence</t>
  </si>
  <si>
    <t>No other info available. Statistical inconsistency.</t>
  </si>
  <si>
    <t>Cram 1973</t>
  </si>
  <si>
    <t xml:space="preserve">Dental pathology recorded, but unknown time period. </t>
  </si>
  <si>
    <t>Wilson and Harcourt 1984</t>
  </si>
  <si>
    <t xml:space="preserve">OS 42/285112 / SP2850011500 </t>
  </si>
  <si>
    <t>Contradictory info in data tables and description: tables claim 23 frags, description claims more. 94 bones from ABGs</t>
  </si>
  <si>
    <t>Powell, Clark and Serjeantson 1997</t>
  </si>
  <si>
    <t>Early-mid 2nd</t>
  </si>
  <si>
    <t>Total+dog not including 59 frags from partial ABG.</t>
  </si>
  <si>
    <t>3rd</t>
  </si>
  <si>
    <t>Total+dog not including 59 frags from partial ABG. ABG associated with human burial - see paper 'A dog skin from Asthall' for more info.</t>
  </si>
  <si>
    <t xml:space="preserve">SP 4711  </t>
  </si>
  <si>
    <t>Mulville, Ayres, Smith 2011</t>
  </si>
  <si>
    <t>Dibble's Farm</t>
  </si>
  <si>
    <t>ST 3840 5757</t>
  </si>
  <si>
    <t>Interesting ABGs; 2 dogs overlaying a man. Cf!</t>
  </si>
  <si>
    <t>Gamble 1988</t>
  </si>
  <si>
    <t>ST 6270 4215</t>
  </si>
  <si>
    <t>Cadbury Castle</t>
  </si>
  <si>
    <t>ST 628 251</t>
  </si>
  <si>
    <t>Unknown numbers of dog ABGs</t>
  </si>
  <si>
    <t>Hamilton-Dyer and Maltby 2000</t>
  </si>
  <si>
    <t>Non-dog ABGs</t>
  </si>
  <si>
    <t>MIA-LIA (390-50AD)</t>
  </si>
  <si>
    <t>Non-dog ABGs. Lots of neonatal calves!</t>
  </si>
  <si>
    <t>Meare Village East</t>
  </si>
  <si>
    <t>ST 447 423</t>
  </si>
  <si>
    <t>Levine 1986</t>
  </si>
  <si>
    <t>Meare Village West</t>
  </si>
  <si>
    <t>ST 445 423</t>
  </si>
  <si>
    <t>NISP Inc domestics only</t>
  </si>
  <si>
    <t>Bailey Levin and Rogers 1981</t>
  </si>
  <si>
    <t>Meare Village West II</t>
  </si>
  <si>
    <t>Backway 1986</t>
  </si>
  <si>
    <t>ST 62920 42423</t>
  </si>
  <si>
    <t>Roadside settlement (small town)</t>
  </si>
  <si>
    <t>Pinter-Bellows 2001</t>
  </si>
  <si>
    <t>Kenn Moor</t>
  </si>
  <si>
    <t>ST 423 677</t>
  </si>
  <si>
    <t>Small farm complexes</t>
  </si>
  <si>
    <t>Recording methods unknown: pathology recording therefore unknown.</t>
  </si>
  <si>
    <t xml:space="preserve">Hamilton-Dyer, 2000. </t>
  </si>
  <si>
    <t>Bradley Hill</t>
  </si>
  <si>
    <t>ST 4800 3034</t>
  </si>
  <si>
    <t>Only ABG info available.</t>
  </si>
  <si>
    <t>Everton, 1981.</t>
  </si>
  <si>
    <t>ST 62700 42150</t>
  </si>
  <si>
    <t>Enclosure (possibly industrial)</t>
  </si>
  <si>
    <t>Levitan 1996</t>
  </si>
  <si>
    <t>Burgh</t>
  </si>
  <si>
    <t>Jones, Sly and Beech 1987</t>
  </si>
  <si>
    <t>West Stow</t>
  </si>
  <si>
    <t>Dog ABGs not included in total and not discussed in report.</t>
  </si>
  <si>
    <t>Crabtree 1990</t>
  </si>
  <si>
    <t>Unknown number of dog ABGs</t>
  </si>
  <si>
    <t>c. TM 31185672</t>
  </si>
  <si>
    <t>Minor urban centre</t>
  </si>
  <si>
    <t>Mid to late 1st AD</t>
  </si>
  <si>
    <t>King 2004</t>
  </si>
  <si>
    <t>Late 1st to mid 2nd AD</t>
  </si>
  <si>
    <t>Mid 2nd to late 3rd AD</t>
  </si>
  <si>
    <t>Late 3rd to 4th AD</t>
  </si>
  <si>
    <t>Mid 2nd to 4th AD</t>
  </si>
  <si>
    <t>Mid 1st to mid 2nd AD</t>
  </si>
  <si>
    <t>Beck Row</t>
  </si>
  <si>
    <t>TL 688 780</t>
  </si>
  <si>
    <t>Agricultural enclosure</t>
  </si>
  <si>
    <r>
      <t>1</t>
    </r>
    <r>
      <rPr>
        <vertAlign val="superscript"/>
        <sz val="10"/>
        <rFont val="Arial"/>
        <family val="2"/>
      </rPr>
      <t>st</t>
    </r>
    <r>
      <rPr>
        <sz val="11"/>
        <color theme="1"/>
        <rFont val="Calibri"/>
        <family val="2"/>
        <scheme val="minor"/>
      </rPr>
      <t xml:space="preserve"> – early 2</t>
    </r>
    <r>
      <rPr>
        <vertAlign val="superscript"/>
        <sz val="10"/>
        <rFont val="Arial"/>
        <family val="2"/>
      </rPr>
      <t>nd</t>
    </r>
  </si>
  <si>
    <t>Little info: further info in archive. No butchery.</t>
  </si>
  <si>
    <t>Willett 2004</t>
  </si>
  <si>
    <r>
      <t>mid 1</t>
    </r>
    <r>
      <rPr>
        <vertAlign val="superscript"/>
        <sz val="10"/>
        <rFont val="Arial"/>
        <family val="2"/>
      </rPr>
      <t>st</t>
    </r>
    <r>
      <rPr>
        <sz val="11"/>
        <color theme="1"/>
        <rFont val="Calibri"/>
        <family val="2"/>
        <scheme val="minor"/>
      </rPr>
      <t xml:space="preserve"> – mid 3</t>
    </r>
    <r>
      <rPr>
        <vertAlign val="superscript"/>
        <sz val="10"/>
        <rFont val="Arial"/>
        <family val="2"/>
      </rPr>
      <t>rd</t>
    </r>
  </si>
  <si>
    <r>
      <t>2nd- mid 3</t>
    </r>
    <r>
      <rPr>
        <vertAlign val="superscript"/>
        <sz val="10"/>
        <rFont val="Arial"/>
        <family val="2"/>
      </rPr>
      <t>rd</t>
    </r>
  </si>
  <si>
    <t>Hawk's Hill</t>
  </si>
  <si>
    <t>TQ 155 554</t>
  </si>
  <si>
    <t>All ABGs puppies and piglets</t>
  </si>
  <si>
    <t>Carter, Phillipson and Higgs 1965</t>
  </si>
  <si>
    <t>Wallsend</t>
  </si>
  <si>
    <t>Tyne and Wear</t>
  </si>
  <si>
    <t>Barrack</t>
  </si>
  <si>
    <t>Hadrianic</t>
  </si>
  <si>
    <t>Roman Segedunum</t>
  </si>
  <si>
    <t>Gidney 2003</t>
  </si>
  <si>
    <t>Hospital</t>
  </si>
  <si>
    <t>Mid-Antonine</t>
  </si>
  <si>
    <t>Mid-Antonine-mid 3rd</t>
  </si>
  <si>
    <t>Timber buildings and barrack</t>
  </si>
  <si>
    <t>Mid-late 3rd</t>
  </si>
  <si>
    <t>Butchered bone</t>
  </si>
  <si>
    <t>Ayres and Clark 2001</t>
  </si>
  <si>
    <t>Torberry</t>
  </si>
  <si>
    <t>SU 779 204</t>
  </si>
  <si>
    <t>EIA-MIA (5th-2ndBC)</t>
  </si>
  <si>
    <t>Higgs 1976</t>
  </si>
  <si>
    <t>EIA (5th/3rd-early 2ndBC)</t>
  </si>
  <si>
    <t>Copse Farm</t>
  </si>
  <si>
    <t>SU 896 057</t>
  </si>
  <si>
    <t>Browne 1985</t>
  </si>
  <si>
    <t>Carne's Seat</t>
  </si>
  <si>
    <t>SU 8876 0945</t>
  </si>
  <si>
    <t>Beech 1986</t>
  </si>
  <si>
    <t>Slonk Hill</t>
  </si>
  <si>
    <t>TQ 226 065</t>
  </si>
  <si>
    <t>IA (6th-1st BC)</t>
  </si>
  <si>
    <t>0?</t>
  </si>
  <si>
    <t>(Worth mentioning skull deposits?)</t>
  </si>
  <si>
    <t>Sheppard 1978</t>
  </si>
  <si>
    <t>EIA-MIA (7th-3rd C)</t>
  </si>
  <si>
    <t>MIA-LIA (3rd-1st BC)</t>
  </si>
  <si>
    <t>Walled town</t>
  </si>
  <si>
    <t>43-60AD</t>
  </si>
  <si>
    <t>Levitan 1989</t>
  </si>
  <si>
    <t>4th-early 5th AD</t>
  </si>
  <si>
    <t>Fishbourne</t>
  </si>
  <si>
    <t>43-75 AD</t>
  </si>
  <si>
    <t>Grant 1971</t>
  </si>
  <si>
    <t>75-280 AD</t>
  </si>
  <si>
    <t>280-320 AD</t>
  </si>
  <si>
    <t>Ferrybridge</t>
  </si>
  <si>
    <t>SE 470 244</t>
  </si>
  <si>
    <t>Pit alignment</t>
  </si>
  <si>
    <t>LIA-Roman</t>
  </si>
  <si>
    <t>Site overall a field system and settlement (rural).</t>
  </si>
  <si>
    <t>Richardson 2005</t>
  </si>
  <si>
    <t>AD 1-70</t>
  </si>
  <si>
    <t>MIA-ER</t>
  </si>
  <si>
    <t>MIA/LIA/ER</t>
  </si>
  <si>
    <t>2nd c AD</t>
  </si>
  <si>
    <t>Bury Wood Camp</t>
  </si>
  <si>
    <t>ST 817 740</t>
  </si>
  <si>
    <t>Coy 1969</t>
  </si>
  <si>
    <t>Groundwell Farm</t>
  </si>
  <si>
    <t>SU 157 889</t>
  </si>
  <si>
    <t>Coy 1982</t>
  </si>
  <si>
    <t>Groundwell West</t>
  </si>
  <si>
    <t>SU 148 892</t>
  </si>
  <si>
    <t>Hambleton 2001</t>
  </si>
  <si>
    <t>Battlesbury Bowl</t>
  </si>
  <si>
    <t>ST 890 461</t>
  </si>
  <si>
    <t>MIA (350-200BC)</t>
  </si>
  <si>
    <t>Hambleton and Maltby, unpub</t>
  </si>
  <si>
    <t>EIA-MIA (800-350BC)</t>
  </si>
  <si>
    <t>Two dog paws</t>
  </si>
  <si>
    <t>Bunting, Verity and Cornwall 1963</t>
  </si>
  <si>
    <t>Budbury</t>
  </si>
  <si>
    <t>ST 8213 6113</t>
  </si>
  <si>
    <t>EIA (7th/6th c)</t>
  </si>
  <si>
    <t>Partial adult, 'large spaniel' sized, with 'brachycephalic skull'</t>
  </si>
  <si>
    <t>Nettleton</t>
  </si>
  <si>
    <t>Shrine of Apollo</t>
  </si>
  <si>
    <t>Hall 1982</t>
  </si>
  <si>
    <t xml:space="preserve">SU 085 961 </t>
  </si>
  <si>
    <t>Little info</t>
  </si>
  <si>
    <t>Poole 2008</t>
  </si>
  <si>
    <t>Aston Mill Farm</t>
  </si>
  <si>
    <t>Middle Iron Age</t>
  </si>
  <si>
    <t>Lovett 1990</t>
  </si>
  <si>
    <t>Beckford</t>
  </si>
  <si>
    <t>Gilmore 1972</t>
  </si>
  <si>
    <t>Old Bowling Green</t>
  </si>
  <si>
    <t>Locker 1992</t>
  </si>
  <si>
    <t>Sidbury</t>
  </si>
  <si>
    <t>Scott 1992</t>
  </si>
  <si>
    <t>TL 662108</t>
  </si>
  <si>
    <t>Luff 1998.</t>
  </si>
  <si>
    <t>FISH_NISP</t>
  </si>
  <si>
    <t>OTHER_WILD_FOWL_NISP</t>
  </si>
  <si>
    <t>uncertain</t>
  </si>
  <si>
    <t>complex</t>
  </si>
  <si>
    <t>small (&lt;1 - 3 ha)</t>
  </si>
  <si>
    <t>medium (4 - 8 ha)</t>
  </si>
  <si>
    <t>enclosed</t>
  </si>
  <si>
    <t>large (9+ ha)</t>
  </si>
  <si>
    <t>unclassified</t>
  </si>
  <si>
    <t>Yes</t>
  </si>
  <si>
    <t>Stanwick</t>
  </si>
  <si>
    <t>Childswickham Roman Villa</t>
  </si>
  <si>
    <t>unenclosed</t>
  </si>
  <si>
    <t>Coggeshall</t>
  </si>
  <si>
    <t>Kilverstone, Thetford</t>
  </si>
  <si>
    <t>Old Way Lane, Slough</t>
  </si>
  <si>
    <t>Settlement_Size</t>
  </si>
  <si>
    <t>Villa_Building?</t>
  </si>
  <si>
    <t>Religious</t>
  </si>
  <si>
    <t>Settlement_Form</t>
  </si>
  <si>
    <t>Settlement_Type</t>
  </si>
  <si>
    <t>No quantification but 'several' dogs ABGs noted. Checked, no further info possible</t>
  </si>
  <si>
    <t>Lots of ABGs - but report fails to quantify</t>
  </si>
  <si>
    <t>May be more sheep ABGs - excavation issues prevent confirmation</t>
  </si>
  <si>
    <t>At least 6 dog ABGs, likely more - unclear. Lots of sheep/cattle abgs</t>
  </si>
  <si>
    <t>May be more ABGs</t>
  </si>
  <si>
    <t>ABG numbers best estimation - some have little info</t>
  </si>
  <si>
    <t>Many small (e.g. 2-3 bones from foot) ABGs - recorded only those likely to be whole depositions</t>
  </si>
  <si>
    <t>Phase_Frags</t>
  </si>
  <si>
    <t>Various 'special' deposits. Probably more sheep ABGs but only one could be confirmed</t>
  </si>
  <si>
    <t>RRSP</t>
  </si>
  <si>
    <t>Bellis</t>
  </si>
  <si>
    <t>Nucleated Settlement</t>
  </si>
  <si>
    <t>Rural Settlement</t>
  </si>
  <si>
    <t>Minor Site Type</t>
  </si>
  <si>
    <t>Major Site Type</t>
  </si>
  <si>
    <t>T. NISP</t>
  </si>
  <si>
    <t>T. Dog</t>
  </si>
  <si>
    <t>All_ABGs</t>
  </si>
  <si>
    <t>Other_ABGs</t>
  </si>
  <si>
    <t>Albarella &amp; Pirnie</t>
  </si>
  <si>
    <t>Hambleton</t>
  </si>
  <si>
    <t>Alcester, Explosion site</t>
  </si>
  <si>
    <t>Alcester, Gas House Lane</t>
  </si>
  <si>
    <t>Alcester, No 6 Birch Abbey</t>
  </si>
  <si>
    <t>Alcester, Tibbet's Close</t>
  </si>
  <si>
    <t>Alchester, Northern Extramural A41</t>
  </si>
  <si>
    <t>Bath, Bath Street &amp; Beau Street</t>
  </si>
  <si>
    <t>BANES</t>
  </si>
  <si>
    <t>Bath, New Royal Baths</t>
  </si>
  <si>
    <t>Bath, The Temple of Sulis Minerva (precinct)</t>
  </si>
  <si>
    <t>Carlisle, Southern Lanes</t>
  </si>
  <si>
    <t>Catterick Bridge, site 240</t>
  </si>
  <si>
    <t>Chelmsford, mansio</t>
  </si>
  <si>
    <t>Chelmsford, NE</t>
  </si>
  <si>
    <t>Irchester, Chester Farm</t>
  </si>
  <si>
    <t>Worcester, City Campus</t>
  </si>
  <si>
    <t>Worcester, Deansway</t>
  </si>
  <si>
    <t>Worcester, Sidbury</t>
  </si>
  <si>
    <t>Worcester, The Hive, The Butts</t>
  </si>
  <si>
    <t>DSTRB</t>
  </si>
  <si>
    <t>Defended Small Town</t>
  </si>
  <si>
    <t>Partial dog skeleton with pathology.</t>
  </si>
  <si>
    <t>Add?</t>
  </si>
  <si>
    <t>Y</t>
  </si>
  <si>
    <t>Aggregate of phases 2-5 (precise phase not possible). All but one dog ABG from infants &lt;6mo.</t>
  </si>
  <si>
    <t>Various ABGs</t>
  </si>
  <si>
    <t>3rd-late 4th AD</t>
  </si>
  <si>
    <t xml:space="preserve"> </t>
  </si>
  <si>
    <t>Armour-Chelu M. 1991. The faunal remains. In N Sharples Maiden Castle: Excavations and Field Survey 1985-1986. English Heritage Archaeological Report 19: 139-151. London</t>
  </si>
  <si>
    <t>Charles B. 2000. The Animal Bone. In A M Cromarty, The excavation of a Late Iron Age enclosed settlement at Bicester Fields Farm, Bicester, Oxon. Oxoniensia 64: 201-222</t>
  </si>
  <si>
    <t>Clark K M. 2002. Animal and Bird Bone. In A H Graham, D A Hinton &amp; D P S Peacock, The Excavation of an Iron Age and Romano-British Settlement in Quarry Field, South of Compact Farm, Worth Matravers, Dorset. In D A Hinton (ed) Purbeck Papers. University of Southampton Department of Archaeology Monograph 4: 59-67.</t>
  </si>
  <si>
    <t>Coy J 1969. Report on the animal bones from the north-east and north-west entrances. In G King, Bury Wood Camp: Excavations in the north-east and north-west areas. Wiltshire Archaeology and Natural History Magazine 64: 47-48</t>
  </si>
  <si>
    <t>Coy J. 1982. The animal bones. In C Gingel, Excavation of an Iron Age Enclosure at Groundwell Farm, Blunsdon St Andrew, 1976-7. Wiltshire Archaeology and Natural History Magazine 76: 68-72</t>
  </si>
  <si>
    <t>Coy J. 1987. Animal bones. In P J Fasham A Banjo enclosure in Micheldever Wood, Hampshire. Hampshire Field Club Monograph 5: 45-53</t>
  </si>
  <si>
    <t>Coy J. 1987. The animal bones. In P J Woodward The excavation of a Late Iron Age settlement and Romano-British industrial site at Ower, Dorset. Romano-British industries in Purbeck. Dorset Natural History and Archaeological Society Monograph 6: 114-118</t>
  </si>
  <si>
    <t>Coy J. 1987. The animal bones and marine molluscs. In P J Woodward The excavation of an Iron Age and Romano-British settlement at Rope Lake Hole, Corfe Castle, Dorset. Romano-British Industries in Purbeck. Dorset Natural History and Archaeological Society Monograph 6: 125-180.</t>
  </si>
  <si>
    <t>Coy J &amp; Winder J. 1976. Animal Bone from a Bronze Age Barrow and Iron Age Pits at Easton Down: Site R7, M3 Motorway Archaeological Rescue Committee. Ancient Monuments Laboratory Report 2070</t>
  </si>
  <si>
    <t>Gamble C. 1988. The Animal Bones. In E L Morris. The Iron Age Occupation at Dibble’s Farm, Christon. Somerset Archaeology and Natural History 132: 45-55.</t>
  </si>
  <si>
    <t>Grant A. 1984. Animal bones. In B W Cunliffe Danebury: an Iron Age hillfort in Hampshire. Vol. 2: the excavations 1969-78: the finds. CBA Research Report 52(2): 496-547. London.</t>
  </si>
  <si>
    <t>Grant A. 1991. Animal bones. In B Cunliffe and C Poole Danebury: an Iron Age hillfort in Hampshire. Vol. 5: the excavations 1979-88: the finds. CBA Research Report 73: 47-87. London.</t>
  </si>
  <si>
    <t>Grant A. 1988. Bone deposition and animal husbandry: the animal bone remains. In B Cunliffe Mount Batten, Plymouth, a prehistoric and Roman fort. OUAC Monograph 26: 28-35. Oxford.</t>
  </si>
  <si>
    <t>Hambleton E. 2001. Animal Bone. In G Walker, B Langton &amp; N Oakey An Iron Age Site at Groundwell West, Wiltshire. Cotswold Archaeological Trust: 31-33</t>
  </si>
  <si>
    <t>Hambleton E &amp; Maltby M. unpublished. Animal Bones from Excavations at Battlesbury Bowl, Wiltshire. Bournemouth University Animal Bone Report for Wessex Archaeology (2004).</t>
  </si>
  <si>
    <t>Hamilton-Dyer S. 2002. The animal bones. In Birbeck V , Excavations on Iron Age and Romano-British Settlements at Cannards Grave, Shepton Mallet. Somerset Archeology and Natural History 144: 102-110.</t>
  </si>
  <si>
    <t>Hamilton-Dyer S &amp; Maltby J M. 2000. The animal bones from a sample of Iron Age contexts. In J.C. Barrett, P.W.M. Freeman &amp; A. Woodward, Cadbury Castle, Somerset: the later Prehistoric and early Historic Archaeology. London: English Heritage Archaeological Report 20: 278-91</t>
  </si>
  <si>
    <t>Harcourt R. 1979. The animal bones. In G J Wainwright's, Gussage all Saints: An Iron Age settlement in Dorset. Department of Environment Archaeological Report 10: 150-160. London</t>
  </si>
  <si>
    <t>Higgs E. 1976. The animal bones. In B Cunliffe, The pre-Roman Iron Age hillfort at Torberry, Sussex. In B Cunliffe, Iron Age Sites in Central Southern England. CBA Research Report 16: 24-25.</t>
  </si>
  <si>
    <t>Jones R. 1977. Animal bones. In K Smith The excavation of Winklebury Camp, Basingstoke, Hampshire. Proceedings of the Prehistoric Society 43: 31-129.</t>
  </si>
  <si>
    <t>Levitan B. 1993. Vertebrate remains. In A Woodward &amp; P Leach, The Uley Shrines: Excavation of a ritual complex on West Hill, Uley, Gloucestershire: 1977-9. English Heritage Archaeological Report No. 17: 257-301.</t>
  </si>
  <si>
    <t>Gebbels A. 1977. The animal bones. In M Bell Excavations at Bishopstone. Sussex Archaeological Collections 115: 277-284.</t>
  </si>
  <si>
    <t>Bullock A E &amp; Allen M J. 1997. Animal Bones. In R J C Smith, F Healy &amp; M J Allen et al. Excavations Along the Route of the Dorchester By-pass, Dorset, 1986-88. Wessex Archaeology Report 11: 190-199.</t>
  </si>
  <si>
    <t>Maltby M. 1986. The animal bones from the 1978 excavations of the Late Iron Age and Early Romano-British settlement at Abbotstone Down, near New Arlesford, Hants. Ancient Monuments Laboratory Report 58/86. London.</t>
  </si>
  <si>
    <t>Hamilton-Dyer S. 1999. Animal Bones. In C M Hearne &amp; V Birbeck, A35 Tolpuddle to Puddletown Bypass DBFO, Dorset, 1996-8. Wessex Archaeological Report 15: 188-202</t>
  </si>
  <si>
    <t>Wilson B. 1998. Aspects of animal life and death in an Iron Age settlement at Tuckwell’s Pit near Radley, Oxon. Oxoniensia 62: 313-319.</t>
  </si>
  <si>
    <t>Wilson B. 1979. The vertebrates. In G Lambrick and M Robinson Iron Age and Roman riverside settlements at Farmoor, Oxfordshire. CBA Research Report 32: 128-133.</t>
  </si>
  <si>
    <t>Phillipson D W. The Animal Bone. In B W Cunliffe and D W Phillipson, Excavations at Eldon’s Seat, Encombe, Dorset. Proceedings of the Prehistoric Society 34: 226-229.</t>
  </si>
  <si>
    <t>Hamilton-Dyer S. 2002. Animal bone. In V Birbeck, Excavations at Watchfield, Shrivenham, Oxfordshire. Oxoniensia 66: 274-280.</t>
  </si>
  <si>
    <t>Hamilton-Dyer S. 2002. Economic Evidence: the animal bone assemblage. In J Gardiner, M J Allen, S Hamilton-Dyer, M Laidlaw &amp; G Scaife, Making the Most of it: Late Prehistoric Pastoralism in the Avon Levels, Severn Estuary. Proceedings of the Prehistoric Society 68: 1-39.</t>
  </si>
  <si>
    <t>Maltby M. 1987. The animal bones from the excavations at Owslebury, Hants. An Iron Age and Early Romano-British settlement. Ancient Monuments Laboratory Report 6/87. London.</t>
  </si>
  <si>
    <t>Maltby M. 1995b. Animal bone. In G J Wainwright and S M Davies, Balksbury camp, Hampshire: excavations 1973 and 1981. English Heritage Archaeological Report 4: 83-87. Maltby M. 1985b. The animal bones from the 1973 excavations at Balksbury, Hampshire. Ancient Monuments Laboratory Report 4542. London. Maltby M. 1987. The animal bones from the 1981 excavations at Balksbury, Hampshire. Ancient Monuments Laboratory Report 226/87. London.</t>
  </si>
  <si>
    <t>Maltby M. 2001. Animal bones. In C. Ellis and M. Rawlings, Excavations at Balksbury Camp, Andover 1995-97. Proceedings of Hampshire Field Club &amp; Arch Soc 56: 21-94 (report 76-80).</t>
  </si>
  <si>
    <t>Maltby M. 1995a. Animal bone. In P J Fasham and G Keevil’s Brighton Hill South (Hatch Warren): an Iron Age farmstead and Deserted Medieval Village in Hampshire: 49-56. Trust for Wessex Archaeology</t>
  </si>
  <si>
    <t>Hamilton J. 2000. Animal Bones. In B Cunliffe &amp; C Poole, The Danebury environs programme : the prehistory of a Wessex landscape. - Vol. 2, Part 2 : Bury Hill, Upper Clatford, Hants, 1990. Oxford: Oxford University Committee for Archaeology Monograph 49: 67-73</t>
  </si>
  <si>
    <t>Hamilton J. 2000. The Animal Bones. In B Cunliffe &amp; C Poole, The Danebury environs programme : the prehistory of a Wessex landscape. - Vol. 2, Part 3 : Suddern Farm, Middle Wallop, Hants, 1991 and 1996. Oxford: Oxford University Committee for Archaeology Monograph 49: 175-193.</t>
  </si>
  <si>
    <t>Hamilton J. 2000. The Animal Bones. In B Cunliffe &amp; C Poole, The Danebury environs programme : the prehistory of a Wessex landscape. - Vol. 2, Part 4 : New Buildings, Longstock, Hants, 1992 and Fiveways, Longstock, Hants 1996. Oxford: Oxford University Committee for Archaeology Monograph 49: 81-86.</t>
  </si>
  <si>
    <t>Hamilton J. 2000. The Animal Bones. In B Cunliffe &amp; C Poole, The Danebury environs programme : the prehistory of a Wessex landscape. - Vol. 2, Part 5 : Nettlebank Copse, Wherwell, Hants, 1993. Oxford: Oxford University Committee for Archaeology Monograph 49: 101-116.</t>
  </si>
  <si>
    <t>Hamilton J. 2000. The Animal Bones. In B Cunliffe &amp; C Poole, The Danebury environs programme : the prehistory of a Wessex landscape. - Vol. 2, Part 6 : Houghton Down, Stockbridge, Hants, 1994. Oxford: Oxford University Committee for Archaeology Monograph 49: 131-146.</t>
  </si>
  <si>
    <t>Barnetson L D P. 1993. The Animal Bones: Inventory. In D W Harding, I M Blake and P J Reynolds, An Iron Age Settlement in Dorset: Excavation and Reconstruction. University of Edinburgh, Department of Archaeology Monograph Series No. 1: 64-72.</t>
  </si>
  <si>
    <t>Maltby M. 1985a. The animal bones. In P J Fasham The Prehistoric settlement at Winnall Down, Winchester. Hampshire Field Club Monograph 2: M3 Archaeological Rescue Committee Report 8: 25, 97-112, 137-8.</t>
  </si>
  <si>
    <t>Wilson B. 1993. Reports on the Bones and Oyster shell. In T G Allen and M Robinson The prehistoric landscape and Iron Age enclosed settlement at Mingies Ditch, Hardwick-with-Yelford, Oxon. Thames Valley Landscapes: The Windrush Valley 1: 123-45.</t>
  </si>
  <si>
    <t>Wilson R, Hamilton J, Bramwell D and Armitage P. 1978. The animal bones. In M Parrington The excavation of an Iron Age settlement, Bronze Age ring-ditches and Roman features at Ashville Trading Estate, Abingdon (Oxfordshire) 1974-76. CBA Research Report 28: 110-138.</t>
  </si>
  <si>
    <t>Browne S. 1985. Animal bone. In O Bedwin and R Holgate Excavations at Copse Farm, Oving, West Sussex. Proceedings of the Prehistoric Society 51: 215-45.</t>
  </si>
  <si>
    <t>Wilson B and Allison E. 1990. The animal and fish bones. In T G Allen An Iron Age and Romano-British enclosed settlement at Watkins Farm, Northmoor, Oxon. Thames Valley Landscapes: The Windrush Valley vol. 1: 57-61. Oxford.</t>
  </si>
  <si>
    <t>Buckland-Wright J C. 1990. The animal bones. In G M Aitken &amp; G N Aitken, Excavations at Whitcombe 1965-1967. Proceedings of the Dorset Natural History and Archaeological Society112: 86-90.</t>
  </si>
  <si>
    <t>Levine M A. 1986. The vertebrate fauna from Meare East 1982. Somerset Levels Papers 12: 61-71.</t>
  </si>
  <si>
    <t>Bailey G N, Levine M A and Rogers S J Q. 1981. The faunal remains. In B J Orme, J M Coles, AE Caseldine and G N Bailey Meare Village West 1979. Somerset Levels Papers 7: 38-44</t>
  </si>
  <si>
    <t>Backway C. 1986. The animal bones. In B J Coles, S E Rouillard and C Backway The 1984 excavations at Meare. Somerset Levels Papers 12: 42-49. Coy J. 1987. Bird bones from Meare 1984. In J M Coles, Meare Village East: The excavations of A Bulleid and H St George Gray 1932-1956. Somerset Levels Papers 13: 234.</t>
  </si>
  <si>
    <t>Maltby M. 1984. The animal bones from the Iron Age settlement at Chilbolton Down. In R T Schadla-Hall The excavation of an Iron Age enclosure near Middle Barn Farm, Chilbolton, Hampshire, In P D Catherall, M Barnett and H McClean (eds.) The Southern Feeder: Archaeology of a gas pipeline: 109-113. British Gas Corporation. London.</t>
  </si>
  <si>
    <t>Maltby M. 1989. The animal bones. In P.J. Fasham et al. The Archaeological Site at Easton Lane, Winchester. Gloucester: Hampshire Field Club Monograph 6: 122-31 (plus microfiche).</t>
  </si>
  <si>
    <t>Buckland-Wright J C. 1987. The animal bones. In C Sparey Green Excavations at Poundbury, Dorchester, Dorset, 1966-1982. Vol.1: The settlements. Dorset Natural History and Archaeological Society Monograph 7: 129-132. Microfiche 4: A1-D14.</t>
  </si>
  <si>
    <t>Maltby M. 1981. Animal Bone. In S M Davies Excavations at Old down Farm, Andover. Proceedings of the Hampshire Field Club Archaeological Society 37: 81-163</t>
  </si>
  <si>
    <t>Rielly K. 1988. The animal bone. In S D Trow Excavations at Ditches Hillfort, North Cerney, Gloucestershire 1982-3. Transactions of the Bristol and Gloucestershire Archaeological Society 106: 19-86.</t>
  </si>
  <si>
    <t>Beech M. 1986. The Animal Bones. In R Holgate Excavations at the Late Prehistoric and Romano-British Enclosure complex at Carne’s Seat, Goodwood, West Sussex, 1984. Sussex Archaeological Collections 124: 45-47.</t>
  </si>
  <si>
    <t>Sheppard P. 1978. Animal remains. In R Hartridge, Excavations at the prehistoric and Romano-British site on Slonk Hill, Shoreham, Sussex. Sussex Archaeological Collections 116: 133-140.</t>
  </si>
  <si>
    <t>Bunting G H, Verity D W and Cornwall I W. 1963. Animal bones from Bury Wood Camp, (seasons 1959; 1960). In G King Bury Wood Camp: Report on excavations, 1960. Wiltshire Archaeology and Natural History Magazine 58: 204-208.</t>
  </si>
  <si>
    <t>Gregory I. 1978. Animal bones. In M Oliver and B Applin Excavations at Rucstalls Hill, Basingstoke. Proceedings of the Hampshire Field Club and Archaeological Society 35: 41-92.</t>
  </si>
  <si>
    <t>Locker A. 1979. Animal bones. In D S Neal Excavations at Little Somborne and Ashley. Proceedings of the Hampshire Field Club and Archaeological Society 36: 91-144.</t>
  </si>
  <si>
    <t>Locker A 1984. The animal bone. In B Philps The Iron Age farmstead at Farningham Hill. Excavations in the Darent Valley, Kent. Kent Monograph Series Research Report 4. Microfiche, M1-M6.</t>
  </si>
  <si>
    <t>Westley B. 1970. The animal bones from Budbury. In G J Wainwright An Iron Age promontory fort at Budbury, Bradford-on-Avon, Wiltshire. Wiltshire Archaeology and Natural History Magazine 65: 152-3.</t>
  </si>
  <si>
    <t>Coy J. 1991. The Animal Bone. In P S Bellamy, The investigation of the prehistoric landscape along the route of the A303 improvement between Andover, Hampshire, and Amesbury, Wiltshire, 1984-7. Proceedings of the Hampshire Field Club and Archaeological Society 47: 32-36.</t>
  </si>
  <si>
    <t>Levitan B. 1983. The animal remains. In A Saville, Uley Bury and Norbury hillforts. Western Archaeological Trust Monograph 5: Microfiche, C6-D5.</t>
  </si>
  <si>
    <t>Wilson B. 1984 Faunal remains: animals and marine shells. In D Miles Archaeology at Barton Court Farm, Oxfordshire. CBA Research Report 50. Microfiche 8: A1-G10.</t>
  </si>
  <si>
    <t>Wilson B and Allison E.unpublished. Level III report on the bones from the midto late Iron Age settlements and other later occupation on gravel islands I-iii at Claydon Pike, Fairford, Glos. Miles D &amp; Palmer S. 1982. Figures in a landscape : archaeological investigations at Claydon Pike, Fairford/Lechlade : an interim report 1979-82. Oxford : Oxford Archaeological Unit</t>
  </si>
  <si>
    <t>Powell A. 1999. Animal Bone: Middle Duntisbourne and Duntisbourne Grove. In A Mudd, R J Williams &amp; A Lupton, Excavations alongside Roman Ermin Street, Gloucestershire and Wiltshire volume 2. Oxford Archaeological Unit: 431-449.</t>
  </si>
  <si>
    <t>Clutton-Brock J. 1982. The animal bone (appendix 1). In B T Perry Excavations at Bramdean, Hampshire 1973 to 1977. Proceedings of the Hampshire Field Club and Archaeological Society 38: 57-74. Microfiche: 44-54.</t>
  </si>
  <si>
    <t>King A &amp; Soffe G. 1998. Internal organisation and deposition at the Iron Age temple on Hayling Island. Proceedings of the Hampshire Field Club and Archaeology Society 53: 35-47.</t>
  </si>
  <si>
    <t>Hammon A. 2001. The animal bones. In P Ellis, Hughes G &amp; Jones L, An Iron Age Boundary and Settlement Features at Slade Farm, Bicester, Oxfordshire: a Report on Excavations, 1996. Oxoniensia 65 (2000): 252-254.</t>
  </si>
  <si>
    <t>Browning, J. 2011. The animal bone. In Thomas, J. Two Iron Age 'Aggregated' Settlements in the Environs of Leicester. Leicester Archaeology Monograph No. 19. Leicester: University of Leicester Archaeological Services.</t>
  </si>
  <si>
    <t xml:space="preserve">Locker, A. 1988. The animal bone. In Hinton, P. Excavations in Southwark 1973-76 and Lambeth 1973-79. London and Middlesex Archaeological Society and Surrey Archaeological Society Joint Publication No. 3. </t>
  </si>
  <si>
    <t>Rielly, K. 2015. Animal bone. In Killock, D. Temples and Suburbs: Excavations at Tabard Square, Southwark. Pre-Construct Archaeology Limited Monograph No. 16. Pre-Construct Archaeology Ltd.</t>
  </si>
  <si>
    <t>Liddle, J. 2005. The animal bone. In Seeley, F. and Drummond-Murray, J. Roman Pottery Production in the Walbrook Valley: Excavations at 20-28 Moorgate, City of London, 1998-2000. Museum of London Archaeology Service Monograph 25.</t>
  </si>
  <si>
    <t xml:space="preserve">Liddle, J., Ainsley, C. and Rielly, K. 2009. Animal bone. In Cowan, C., Seeley, F., Wardle, A., Westman, A. and Wheeler, L. Roman Southwark Settlement and Economy: Excavations in Southwark 1973-91. Museum of London Archaeology Monograph No. 42.  </t>
  </si>
  <si>
    <t xml:space="preserve">Locker, A. 1991. The animal bone. In Philp, B., Pariff, K. Willson, J., Dutto, M. and Williams, W. The Roman Villa Site at Keston, Kent. First Report, Excavations 1968-78. Kent Monograph Series No. 6. Stroud: Alan Sutton Publishing Ltd. </t>
  </si>
  <si>
    <t>Locker, A. 1999. The animal bone. In Philp, B., Parfitt, K., Willson, J. and Williams, W. The Roman Villa Site at Keston, Kent. Second Report, Excavations 1967 and 1978-1990. Kent Monograph Series No. 8.</t>
  </si>
  <si>
    <t>King, A. 2007. Mammal and bird bones. In Bennett, P., Couldrey, P. and Macpherson-Grant, N. Highstead near Chislet, Kent, Excavations 1975-1977. Volume IV. Cantebury Archaeological Trust Ltd.</t>
  </si>
  <si>
    <t xml:space="preserve">Bates, A., Mulville, J. and Powell, A. 2012. Animal bone. In Allen, T., Donnelly, M., Hardy, A., Hayden, C. and Powell, K. A Road through the Past: Archaeological Discoveries on the A2 Pepperhill to Cobham Road-Scheme in Kent. Oxford Archaeology Monograph No. 16. </t>
  </si>
  <si>
    <t>King, A. 1982. The animal bones. In Bennett, P., Frere, S., and Stow, S. Excavations at Canterbury Castle, Volume I. Maidstone: Kent Archaeological Society.</t>
  </si>
  <si>
    <t>Levitan, B. 1989. The vertebrate remains. In Down, A. Chichester Excavations VI. Chichester: Phillimore and Co. Ltd.</t>
  </si>
  <si>
    <t>Grant, A. 1971. The animal bones. In Cunliffe, B. Excavations at Fishbourne 1961-1969, Volume II: The Finds. London: Society of Antiquaries.</t>
  </si>
  <si>
    <t>Ingrem, C. 2011. The animal bone. In Fulford, M. and Clarke, A. Silchester: City in Transition. The Mid-Roman Occupation of Insula IX c. AD. 125-250/300. A Report on Excavations Undertaken Since 1997. Britannia Monograph Series No. 25.</t>
  </si>
  <si>
    <t>Grant, A. 2000. Diet, economy and ritual evidence from the faunal remains. In Fulford, M. and Timby, J. Late Iron Age and Roman Silchester: Excavations on the Site of the Forum-Basilica 1977, 1980-86. Britannia Monograph Series No. 15.</t>
  </si>
  <si>
    <t>Maltby, M. 2010. Faunal remains from contexts of the mid-2nd to late 4th/early 5th centuries in the northern suburb and on the city defences. In Maltby, M. Feeding a Roman Town: Environmental Evidence from Excavations in Winchester 1972-1985. Winchester: Winchester Museums.</t>
  </si>
  <si>
    <t>Coy, J. and Bradfield, J. 2010. Faunal remains from the western suburb. In Maltby, M. Feeding a Roman Town: Environmental Evidence from Excavations in Winchester 1972-1985. Winchester: Winchester Museums.</t>
  </si>
  <si>
    <t>Scott, S. 1999. Animal bones. In Colyer, C., Gilmour, B. and Jones, M. The Defenses of the Lower City: Excavations at West Park Parade 1970-2. The Archaeology of Lincoln Vol. VII-II. York: Council for British Archaeology.</t>
  </si>
  <si>
    <t xml:space="preserve">Gidney, L. 2003. The animal bones from the Hospital and Barrack XII. In Hodgson, N. The Roman Fort at Wallsend (Segedunum). Excavations in 1997-8. Tyne and Wear Museums Archaeological Monograph 2.  </t>
  </si>
  <si>
    <t>Maltby, M. 1979. The Animal Bones from Exeter. Exeter Archaeological Reports Volume 2. Sheffield: University of Sheffield Department of Prehistory and Archaeology.</t>
  </si>
  <si>
    <t>Hamilton-Dyer, S. Animal bone. In Smith, R. Excavations at County Hall, Colliton Park, Dorchester, Dorset, 1988. Wessex Archaeology Report No. 4. Salisbury: Wessex Archaeology.</t>
  </si>
  <si>
    <t xml:space="preserve">Hall, H. 1982. Report on the human and animal bones. In Wedlake, W. The Excavation of the Shrine of Apollo at Nettleton, Wiltshire, 1956-1971. London: The Society of Antiquaries of London. </t>
  </si>
  <si>
    <t>Pfeiffer, J. Faunal remains from the early Roman phases at Victoria Road. In Maltby, M. Feeding a Roman Town: Environmental Evidence from Excavations in Winchester 1972-1985. Winchester: Winchester Museums.</t>
  </si>
  <si>
    <t>Ayton, G. 2015. Animal bone. In Dawkes, G. Flavian and Later Buildings at Snodland Roma Villa: Excavations at Cantium Way, Snodland, Kent. Spoilheap Monograph No. 9. Portslade: Spoilheap Publications.</t>
  </si>
  <si>
    <t xml:space="preserve">Armitage, P. 1980. Mammalian remains. In Jones, D. Excavations at Billingsgate Buildings 'Triangle', Lower Thames Street, 1974. London and Middlesex Archaeological Society Special Paper No. 4. </t>
  </si>
  <si>
    <t xml:space="preserve">Armitage, P. 2006. The Roman animal bone. In Butler, J. Archaeological Excavations at Moor House, City of London. Pre-Construct Archaology Monograph No. 6. Pre-Construct Archaeology Ltd. </t>
  </si>
  <si>
    <t xml:space="preserve">Rajkovaca, V. 2016. Fauna remains. In Evans, C., Appleby, G. and Lucy, S. Lives in Land: Mucking Excavations by Margaret and Tom Jones, 1965-1978: Prehistory, Context and Summary. Oxford: Oxbow Books. Cambridge Archaeological Unit Landscape Archives Series: Historiography and Fieldwork, No. 2. </t>
  </si>
  <si>
    <t xml:space="preserve">Stallibrass, S. and Nicholson, R. 2000. Animal and fish bone. In Buxton, K. and Howard-Davis, C. Bremtenacum: Excavations at Roman Ribchester, 1980, 1989-1990. Lancaster: Lancaster University Archaeological Unit. Lancaster Imprints 9. </t>
  </si>
  <si>
    <t xml:space="preserve">Mainland, I. 2006. The mammal and bird bone. In Millett, M. (ed.) Shiptonthorpe, East Yorkshire: Archaeological Studies of a Romano-British Roadside Settlement. Leeds: Yorkshire Archaeological Society. Yorkshire Archaeological Report No. 5. </t>
  </si>
  <si>
    <t>Grove, R. The bone report. In Crow, J. An excavation of the North Curtain Wall at Housteads 1984. Archaeologica Aeliana XVI, 61-124.</t>
  </si>
  <si>
    <t xml:space="preserve">Jones, G. 2012. The animal bone from the ritual deposit. In Farley, M. and Jones, G. Iron Age Ritual: A Hillfort and Evidence for a Minster at Aylesbury, Buckinghamshire. Oxford: Oxbow Books. </t>
  </si>
  <si>
    <t xml:space="preserve">Richardson, J. 2005. Animal remains. In Roberts. I. (ed.) Ferrybridge Henge: The Ritual Landscape. Yorkshire Archaeology 10. Morley: Archaeological Services WYAS. </t>
  </si>
  <si>
    <t>Pinter-Bellows, S. 2001. Animal bone. In Leach, P. and Evans, C. Excavations of a Romano-British Roadside Settlement in Somserset: Fosse Lane Shepton Mallet 1990. Britannia Monograph Series No. 18. London: Society of the Promotion of Roman Studies.</t>
  </si>
  <si>
    <t>Site Bibliography</t>
  </si>
  <si>
    <t>Hamshaw-Thomas J. 1992. Aslockton, Nottinghamshire. Faunal analysis. Unpublished report.</t>
  </si>
  <si>
    <t xml:space="preserve">Lovett J. 1990. Animal bone. In: Dinn J and Evans J. Aston Mill Farm, Kemerton: Excavation of a Ring-ditch, Middle Iron Age enclosures and a Grubenhaus. </t>
  </si>
  <si>
    <t>Trans. Worcestershire Archaeol. Soc. 3(12). 5-66.</t>
  </si>
  <si>
    <t>Holmes J. and Rielly K. 1994. Animal bone from the 'mausoleum' site. 515-36. In: Williams R and Zeepvat R. Bancroft. A late Bronze Age/Iron Age settlement, Roman villa &amp; temple mausoleum. Volume 2 Finds &amp; environmental evidence.</t>
  </si>
  <si>
    <t>Buckinghamshire Archaeol. Soc. Monograph 2. Milton Keynes.</t>
  </si>
  <si>
    <t>Levitan B. 1990. VERTEBRATE REMAINS FROM BANCROFT VILLA, MILTON KEYNES, BUCKS, 1983-86.</t>
  </si>
  <si>
    <t>AML Report New Series No.: 58/90</t>
  </si>
  <si>
    <t>Gilmore F. 1972. Animal remains. 18-27. In: Oswald A. Excavations at Beckford</t>
  </si>
  <si>
    <t>Trans. Worcestershire Archaeol. Soc. Series 3. 3. 7-54.</t>
  </si>
  <si>
    <t>Jones G G. 1988. The Iron Age animal bones. 32-9. In: Allen D. Excavations at Bierton, a late Iron Age `Belgic' settlement, Roman Villa and 12th-18th century manorial complex.</t>
  </si>
  <si>
    <t>Rec. Buckinghamshire. 28 (for 1986).</t>
  </si>
  <si>
    <t>Iles M. 2001. Animal bone. 79-86. In: Chowne P, Cleal R M J, Fitzpatrick A P and Andres P. 2001. Excavations at Billingborough, Lincolnshire, 1975-8: a Bronze-Iron Age settlement and salt-working site.</t>
  </si>
  <si>
    <t>E. Anglian Archaeol. Rep. 94. Salisbury: Trust for Wessex Archaeology Ltd.</t>
  </si>
  <si>
    <t>Legge A, Williams J and Williams P. 1989. Animal remains from Blackhorse Road, Letchworth. 90-5. In: Moss-Eccardt J. Archaeological investigations in the Letchworth area, 1958-1974.</t>
  </si>
  <si>
    <t>Proc. Cambridge Antiq. Soc. 77. 35-103.</t>
  </si>
  <si>
    <t>Smoothy M D. 1993. The animal bone. 52-61. In: Havis R. Roman Braintree: excavations 1984-90.</t>
  </si>
  <si>
    <t>Essex Archaeol. and Hist. 24. 22-68.</t>
  </si>
  <si>
    <t>Jones R, Sly J &amp; Beech M. 1987. BURGH, SUFFOLK: THE VERTEBRATE REMAINS 1987.</t>
  </si>
  <si>
    <t>AML New Series No.: 14/87</t>
  </si>
  <si>
    <t>Grant A. 1983. The animal bone. 108-11. In: Johnson S. Burgh Castle, excavations by Charles Green, 1958-61.</t>
  </si>
  <si>
    <t>East Anglian Archaeol. 20.</t>
  </si>
  <si>
    <t>Luff R M. 1992. The faunal remains. 116-124. In: Wickenden N P. The temple and other sites in the north-eastern sector of Caesaromagus.</t>
  </si>
  <si>
    <t>CBA Research Report 75. Chelmsford Archaeol. Trust Report 9.</t>
  </si>
  <si>
    <t>Luff R M. 1988. The faunal remains. 118-122 and Fiche 2D-E. In: Drury P J. The mansio and other sites in the south-eastern sector of Caesaromagus.</t>
  </si>
  <si>
    <t>CBA Research Report 66. Chelmsford Archaeol. Trust Report 3.1.</t>
  </si>
  <si>
    <t>Harman M. 1993. The animal bones. 233-8 and Fiche: Figs 166-7 and Tables 47-54. In: Darling M and Gurney D. Caister-on-Sea. Excavations by Charles Green 1951-5.</t>
  </si>
  <si>
    <t>East Anglian Archaeol. 60.</t>
  </si>
  <si>
    <t>Holmes J and Dobney K. 1994. Animal bone (MK44/117/618/619),. 207-18. In: Zeepvat R, Roberts J S and King N A. Caldecote excavations and fieldwork 1966-91.</t>
  </si>
  <si>
    <t>Buckinghamshire Archaeol. Soc. Monograph 9.</t>
  </si>
  <si>
    <t>Harman M. 1969. The animal bones. 96-103. In: Todd M. The Roman settlement at Margidunum: The excavations of 1966-8.</t>
  </si>
  <si>
    <t>Trans. Thoroton Soc. 73. .</t>
  </si>
  <si>
    <t>Biddick K. 1984. Animal bones from the Iron Age Cat's Water Subsite. Pryor F. (ed). Excavations at Fengate, Peterborough, England: The Fourth Report.</t>
  </si>
  <si>
    <t>Northamptonshire Archaeological Society Monograph 2. Royal Ontario Museum Archaeology Monograph 7.</t>
  </si>
  <si>
    <t>Gidney L. 1999. The animal bones. 310-329. In: Connor A and Buckley R. Roman and medieval occupation in Causeway Lane, Leicester.</t>
  </si>
  <si>
    <t>Leicester Archaeology Monographs No.5.</t>
  </si>
  <si>
    <t>Stallibrass S. 1990. The animal bone. 120. (full report on archive) In: Ellis P. Roman Chesterfield: excavations by T. Courtney 1974-5.</t>
  </si>
  <si>
    <t>Derbyshire Archaeol. J. 109. 51-130.</t>
  </si>
  <si>
    <t>Luff R.. 1998. The faunal remains. 122-5. In Clarke C P. 1998. Excavations to the south of Chignall Roman Villa, Essex 1977-81.</t>
  </si>
  <si>
    <t>E. Anglian Archaeol. Rep. 83.</t>
  </si>
  <si>
    <t>Jones R T, Levitan B, Stevens P and Malim T. 1985. Clay Lane, Northamptonshire. The vertebrate remains.</t>
  </si>
  <si>
    <t>AML Report OS No.: 4811</t>
  </si>
  <si>
    <t>Luff R. 1993. Animal bones from excavations in Colchester, 1971-85.</t>
  </si>
  <si>
    <t>Colchester Archaeological Report 12. Colchester: Colchester Archaeological Trust.</t>
  </si>
  <si>
    <t>Johnstone C. 1997.Vertebrate remains. 123-7. In: Parkhouse J and Bonner D. 1997. Investigations at Coldharbour Farm, Aylesbury, in 1996.</t>
  </si>
  <si>
    <t>Rec. Buckinghamshire 39. 73-139.</t>
  </si>
  <si>
    <t>King A. 1986. Animal bones. 164-9. In: Rook T. The Roman villa site at Dicket Mead, Lockleys, Welwyn.</t>
  </si>
  <si>
    <t>Hertfordshire Archaeol. 9. 79-175.</t>
  </si>
  <si>
    <t>Harman M. 1996. Mammalian bones. 141-161. In: May J. Dragonby. Report on excavations at an Iron Age and Romano-British settlement in Lincolnshire.</t>
  </si>
  <si>
    <t>Oxbow Monograph 61</t>
  </si>
  <si>
    <t>Jones E V and Horne B. 1981. Analysis of skeletal material. 69-72. In: Matthews C L et alii. A Romano-British inhumation cemetery at Dunstable. Appendix: a Roman cesspit with skeletons.</t>
  </si>
  <si>
    <t>Bedfordshire Archaeol. J. 15. 63-72.</t>
  </si>
  <si>
    <t>Davis S. 1995. Animal bones from the Iron Age site at Edix Hill, Barrington, Cambridgeshire, 1989-1991 excavations.</t>
  </si>
  <si>
    <t>AML Report New Series No.: 54/95</t>
  </si>
  <si>
    <t>Charles B and Powell A. 2000. Animal bone report. 197-207. In: Charles B M, Parkinson A and Foreman S. 2000. A Bronze Age ditch and Iron Age settlement at Elms Farm, Humberstone, Leicester.</t>
  </si>
  <si>
    <t>Leicestershire Archaeol. Hist. Soc. Trans. 74. 113-220.</t>
  </si>
  <si>
    <t>Hamilton-Dyer S. 2001. Animal bones. 111-15. In: Ford S and Taylor K. 2001. Iron Age and Roman settlements, with prehistoric and Saxon features, at Fenny Lock, Milton Keynes, Buckinghamshire.</t>
  </si>
  <si>
    <t>Rec. Buckinghamshire 41. 79-123.</t>
  </si>
  <si>
    <t>Locker A. 1999. The animal bone. 324-345. In: Niblett R. The excavation of a ceremonial site at Folly Lane, Verulamium.</t>
  </si>
  <si>
    <t>Britannia Monograph Series No 14.</t>
  </si>
  <si>
    <t>Ashdown R R. 2004. Late Iron Age bones from Foxholes Farm, Herts.</t>
  </si>
  <si>
    <t>Hertfordshire Archaeology 13 (for 1997-2000). 61-9.</t>
  </si>
  <si>
    <t>Moore R. 1997. Animal bone. 144-53. In: Price J, Brooks I P, Maynard D J. The archaeology of the St Neots to Duxford gas pipeline 1994.</t>
  </si>
  <si>
    <t>BAR BS 255. Oxford: Tempus Reparatum.</t>
  </si>
  <si>
    <t>Locker A. 1990. The mammal, bird and fish bones. 205-12. In: Neal D S, Wardle, A and Hunn J. Excavation of the Iron Age, Roman and Medieval settlement at Gorhambury, St Albans.</t>
  </si>
  <si>
    <t>English Heritage Archaeological Report No. 14. London: HBMC(E)</t>
  </si>
  <si>
    <t>Stallibrass S. 1982. Faunal remains. 98-122. In: Potter T W and Potter C F. A Romano-British village at Grandford, March, Cambridgeshire.</t>
  </si>
  <si>
    <t>British Museum Occasional Paper No 35 Dept of Prehistoric and Romano-British Antiquities.</t>
  </si>
  <si>
    <t>Serjeantson D. 1986. The animal bones. 37-9. In: Draper J. Excavations at Great Chesterford, Essex, 1953-5.</t>
  </si>
  <si>
    <t>Proc. Cambridge Antiq. Soc. 75. 3-41.</t>
  </si>
  <si>
    <t>Gouldwell A J. 1992. The animal bone. 58-69. In: Clay P. An Iron Age farmstead at Grove Farm, Enderby, Leicestershire.</t>
  </si>
  <si>
    <t>Trans. Leicestershire Archaeol. Hist. Soc. 66. 1-82.</t>
  </si>
  <si>
    <t>Gilmore F. 1969. The animal and human skeletal remains. 43-55. In: Woods P J. Excavations at Hardingstone, Northampton, 1967-8.</t>
  </si>
  <si>
    <t>Northampton: Northamptonshire County Council.</t>
  </si>
  <si>
    <t>Legge A J and Dorrington E J. 1985. The animal bones. 122-33. In: France N E and Gobel B M. The Romano-British temple at Harlow, Essex.</t>
  </si>
  <si>
    <t>West Essex Archaeological Group.</t>
  </si>
  <si>
    <t>Harman M. 1983. The animal bones from 27 High St and Wharf Road. 75-6. In: Field N and Hurst H. Roman Horncastle.</t>
  </si>
  <si>
    <t>Lincolnshire Hist. Archaeol. 18. 47-88.</t>
  </si>
  <si>
    <t>Westley B. 1970. App II. Bones from Ivinghoe Beacon. 252-60. In: Cotton M A and Frere S S. Ivinghoe Beacon excavations 1963-5.</t>
  </si>
  <si>
    <t>Rec. Buckinghamshire. 18 pt 3. 187-260.</t>
  </si>
  <si>
    <t>Luff R M. 1999. Animal and human bones. 204-223. In: Turner R. 1999. Excavations of an Iron Age settlement and Roman religious complex at Ivy Chimneys, Witham, Essex 1978-83.</t>
  </si>
  <si>
    <t>East Anglian Archaeology Report 88.</t>
  </si>
  <si>
    <t>Luff R M. 1988. The animal bone. 89-91. In: Rodwell K A. The prehistoric and Roman settlement at Kelvedon, Essex.</t>
  </si>
  <si>
    <t>CBA Research Report 63. Chelmsford Archaeological Trust Report 6.</t>
  </si>
  <si>
    <t>Hamilton R. 1971. Animal remains. 163-66. In: Branigan K. Latimer Belgic, Roman, Dark Age and early modern Farm.</t>
  </si>
  <si>
    <t>Bristol: privately Published</t>
  </si>
  <si>
    <t>Dobney K., Jaques D. and Irving B. Undated. Of butchers and breeds. Report on vertebrate remains from various sites in the City of Lincoln.</t>
  </si>
  <si>
    <t>Lincoln Archaeological Studies 5. vi + 215 pp. Lincoln: City of Lincoln Archaeology Unit.</t>
  </si>
  <si>
    <t>Harman M [and Weinstock J]. 2002. Mammal and bird bones. 308-11. In: Sparey-Green C. 2002. Excavations on the south-eastern defences and extramural settlement of Little Chester, Derby, 1971-2.</t>
  </si>
  <si>
    <t>Derbyshire Archaeol. J. 122. 1-328.</t>
  </si>
  <si>
    <t>Gebbels A. 1978. Animal bone. 116. In: P J Drury. Excavations at Little Waltham 1970-1971.</t>
  </si>
  <si>
    <t>CBA Research Report 26. Chelmsford Excavation Committee report No. 1.</t>
  </si>
  <si>
    <t>Hammon A. and Buckley A. 2003. Animal bone [London Road]. 155-160. In: Jones A. (ed) Settlement, burial and industry in Roman Godmanchester.</t>
  </si>
  <si>
    <t>BAR British Series 346.</t>
  </si>
  <si>
    <t>Marples B J. 1974. Animal bones from the Roman fort at Longthorpe, near Peterborough. 122-8. In: Frere S S and St Joseph J K. The Roman fortress at Longthorpe.</t>
  </si>
  <si>
    <t>Britannia 5. 1-129.</t>
  </si>
  <si>
    <t>King J M. 1987. The animal bones. 184-94. In: Dannell G B and Wild J P. Longthorpe II. The military works-depot: an episode in landscape history.</t>
  </si>
  <si>
    <t>Britannia Monographs Series No. 8.</t>
  </si>
  <si>
    <t>Wilson J. 1975. The animal remains. 125-8. In: Jones R. The Romano-British farmstead and its cemetery at Lynch Farm, near Peterborough.</t>
  </si>
  <si>
    <t>Northamptonshire Archaeol. 10. 94-137.</t>
  </si>
  <si>
    <t>Field D. and Westley B. Date? Reports on environmental samples. 180-191. In: Zeepvat R., Williams R. and Mynard D. Roman Milton Keynes. Excavations and fieldwork 1971-1982.</t>
  </si>
  <si>
    <t>Buckinghamshire Archaeological Society, Monograph Series No.1</t>
  </si>
  <si>
    <t>Levitan B. 1996. Vertebrate remains. 186-205. In: Esmonde Cleary S. and Ferris I. Excavations at the New Cemetery, Rocester, Staffordshire, 1985-1987.</t>
  </si>
  <si>
    <t>Transactions of the Staffordshire Archaeological and Historical Society 35 (for 1993-94).</t>
  </si>
  <si>
    <t>Locker A. 1992. Animal bone. 84-92 and Fiche 2:D3. In: Woodiwiss S. Iron Age and Roman salt production and the medieval town of Droitwich.</t>
  </si>
  <si>
    <t>CBA Research Report 81.</t>
  </si>
  <si>
    <t>Davis S. 2001. The animal bones. 82. In: Mackreth D F. 2001. Monument 97, Orton Longueville, Cambridgeshire: a Late Pre-Roman Iron Age and Early Roman farmstead.</t>
  </si>
  <si>
    <t>E. Anglian Archaeol. Rep. 97. Norfolk: Nene Valley Archaeol. Trust.</t>
  </si>
  <si>
    <t>Harman M. 1976. The animal bones. 130-1. In: Williams J. Excavations on a Roman site at Overstone near Northampton.</t>
  </si>
  <si>
    <t>Northamptonshire Archaeol. 11. 100-33.</t>
  </si>
  <si>
    <t>Hammon A. and Albarella U. 2001. The animal bones [Paston]. 47-53. In: Four Sites in Cambridgeshire: excavations at Pode Hole Farm, Paston, Longstanton and Bassingbourn, 1996-7.</t>
  </si>
  <si>
    <t>BAR British Series 322.</t>
  </si>
  <si>
    <t>Holmes J M. 1993. Animal bones. 133-54. In: Williams R J. Pennyland and Hartigans: two Iron Age sites in Milton Keynes.</t>
  </si>
  <si>
    <t>Buckinghamshire Archaeol. Soc. Monograph Series 4.</t>
  </si>
  <si>
    <t>Croft P. 1979. The mammalian bones from Feature 1. 73-92. In: Partridge C. Excavations at Puckeridge and Braughing 1975-9.</t>
  </si>
  <si>
    <t>Hertfordshire Archaeol. 7. 28-132.</t>
  </si>
  <si>
    <t>Fifield P W. 1988. The faunal remains. 148-53. In: Potter T W and Trow S D. Puckeridge-Braughing, Herts: The Ermine Street excavations 1971-2. The late Iron Age and Roman settlement.</t>
  </si>
  <si>
    <t>Hertfordshire Archaeol. 10. 1-191.</t>
  </si>
  <si>
    <t>Locker A. 1985. Rainham Moor Hall Farm - animal bones.</t>
  </si>
  <si>
    <t>AML Report OS No.: 4577</t>
  </si>
  <si>
    <t>Kitch J. 2004. The animal bone. 79-83. In: Palmer-Brown C. and Munford W. 2004. Romano-British life in North Nottinghamshire: fresh evidence from Raymoth Lane, Worksop.</t>
  </si>
  <si>
    <t>Transactions of the Thoroton Society of Nottinghamshire 108. 19-86.</t>
  </si>
  <si>
    <t>Smoothy M D. A Roman rural site at Rayne, Essex: excavations 1987.</t>
  </si>
  <si>
    <t>Essex Archaeol. and Hist. 20 (for 1989). 1-29.</t>
  </si>
  <si>
    <t>Luff R M. 1976. The animal bones. 60-2. In: Drury P J. Braintree: excavations and research 1971-6. Excavations at 51-57 Rayne Road.</t>
  </si>
  <si>
    <t>Essex Archaeol. and Hist. 8.</t>
  </si>
  <si>
    <t>Baker P. 1998. The vertebrate remains from Scole-Dickleburgh, excavated in 1993 (Norfolk and Suffolk), A140 and A143 road improvement project.</t>
  </si>
  <si>
    <t>AML Report New Series 29/98.</t>
  </si>
  <si>
    <t>Luff R. 1985. The fauna. 143-50 and Fiche 4:A2-E7. In: Niblett R. Sheepen: an early Roman industrial site at Camulodunum.</t>
  </si>
  <si>
    <t>CBA Research Report 57.</t>
  </si>
  <si>
    <t>Scott S. 1992. The animal bone. 88-92. In: Darlington J and Evans J. Roman Sidbury, Worcester: Excavations 1959-1989.</t>
  </si>
  <si>
    <t>Trans. Worcestershire Archaeol. Soc. 13. 5-104.</t>
  </si>
  <si>
    <t>Ashdown R and Evans C. 1981. Mammalian bones. 205-35. In: Partridge C. Skeleton Green. A Late Iron Age Romano-British site.</t>
  </si>
  <si>
    <t>Britannia Monograph Series No. 2. London.</t>
  </si>
  <si>
    <t>Mainland I. 2004. Animal bone [ACS]. 176-187. In: Havis R. and Brooks H. 2004. Excavations at Stansted Airport, 1986-91. Volume 1: Prehistoric and Romano-British.</t>
  </si>
  <si>
    <t>East Anglian Archaeology 107.</t>
  </si>
  <si>
    <t>Hutton R. 2004. Animal bone [DCS: Roman]. 316-327. In: Havis R. and Brooks H. 2004. Excavations at Stansted Airport, 1986-91. Volume 1: Prehistoric and Romano-British.</t>
  </si>
  <si>
    <t>Hutton R. 2004. Animal bone [DFS: Roman]. 316-327. In: Havis R. and Brooks H. 2004. Excavations at Stansted Airport, 1986-91. Volume 1: Prehistoric and Romano-British.</t>
  </si>
  <si>
    <t>Ayres K and Clark K. 2001. Animal bones. 49-53 and Appendices pp. 70-4. In: Mudd A and Booth P. 2001. Site of the former Hockley Chemical Works, Stratford Road, Alcester: excavations 1994.</t>
  </si>
  <si>
    <t>Birmingham Warwickshire Archaeol Soc Trans. 104 (for 2000). 1-74.</t>
  </si>
  <si>
    <t>Scott S. 1999. Animal bones. 169-178. Gilmour B J J Jones M J et al. 1999. The defences of the lower city: excavations at The Park and West Parade, 1970-2, and a discussion of other sites excavated up to 1994 .</t>
  </si>
  <si>
    <t>CBA Res Rep 114.</t>
  </si>
  <si>
    <t>Gidney L J. 1991. LEICESTER, THE SHIRES 1988 EXCAVATIONS THE ANIMALS BONES FROM THE ROMAN DEPOSITS AT LITTLE LANE.</t>
  </si>
  <si>
    <t>AML Report New Series No.: 56/91</t>
  </si>
  <si>
    <t>Jones R. 1978. Appendix II. The animal bones. 325-42. In: Jackson D A and Ambrose T M. Excavations at Wakerley, Northants, 1972-75.</t>
  </si>
  <si>
    <t>Britannia 9. 115-242.</t>
  </si>
  <si>
    <t>Davis S J M. 2003. Animal bone. In: Evans C. 2003. Power and island communities: excavations at the Wardy Hill ringwork, Coveney, Ely.</t>
  </si>
  <si>
    <t>E. Anglian Archaeol. Rep 103. Dereham: Cambridge Archaeol. Unit.</t>
  </si>
  <si>
    <t>Dobney K and Jaques S D. 1996. The mammal bones. 203-230. In: Williams R J, Hart P J and Williams A T L. Wavendon Gate: a late Iron Age and Roman settlement in Milton Keynes.</t>
  </si>
  <si>
    <t>Buckinghamshire Archaeol. Soc. Monograph 10. Milton Keynes.</t>
  </si>
  <si>
    <t>Crabtree P J. 1990. Faunal remains from Iron Age and Romano-British features. 101-5. In: West S. West Stow, Suffolk: the prehistoric and Romano-British occupations.</t>
  </si>
  <si>
    <t>East Anglian Archaeol. 48.</t>
  </si>
  <si>
    <t>Crabtree P. and Stevens P. unpublished. Animal bones recovered from Wicken Bonhunt, Essex. Unpublished manuscript.</t>
  </si>
  <si>
    <t xml:space="preserve">King, A. 2004. Mammal bone. In Blagg, T., Plouviez, J. and Tester, A. Excavations at a Large Romano-British Settlement at Hacheston, Suffolk in 1973-4, 188-194. East Anglian Archaeology Report No.106. Ipswich: Suffolk County Council. </t>
  </si>
  <si>
    <t>Maltby, M. 1989. The animal bones from the 1984/85 excavations at Alington Avenue, Dorchester, Dorset. Ancient Monuments Laboratory Report 182/88.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</si>
</sst>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sz val="10"/>
      <name val="Arial"/>
      <family val="2"/>
    </font>
    <font>
      <sz val="10"/>
      <color rgb="FF000000"/>
      <name val="Arial"/>
      <family val="2"/>
    </font>
    <font>
      <sz val="11"/>
      <color rgb="FF000000"/>
      <name val="Arial"/>
      <family val="2"/>
    </font>
    <font>
      <b/>
      <sz val="10"/>
      <name val="Arial"/>
      <family val="2"/>
    </font>
    <font>
      <sz val="10"/>
      <color rgb="FF333333"/>
      <name val="Arial"/>
      <family val="2"/>
    </font>
    <font>
      <vertAlign val="superscript"/>
      <sz val="10"/>
      <name val="Arial"/>
      <family val="2"/>
    </font>
    <font>
      <b/>
      <sz val="10"/>
      <name val="Arial"/>
    </font>
    <font>
      <sz val="10"/>
      <name val="Arial"/>
    </font>
    <font>
      <sz val="11"/>
      <color rgb="FF000000"/>
      <name val="Arial"/>
    </font>
  </fonts>
  <fills count="3">
    <fill>
      <patternFill patternType="none"/>
    </fill>
    <fill>
      <patternFill patternType="gray125"/>
    </fill>
    <fill>
      <patternFill patternType="solid">
        <fgColor rgb="FFFFFFFF"/>
        <bgColor rgb="FFFFFFFF"/>
      </patternFill>
    </fill>
  </fills>
  <borders count="16">
    <border>
      <left/>
      <right/>
      <top/>
      <bottom/>
      <diagonal/>
    </border>
    <border>
      <left/>
      <right style="thin">
        <color indexed="64"/>
      </right>
      <top/>
      <bottom/>
      <diagonal/>
    </border>
    <border>
      <left/>
      <right style="thin">
        <color rgb="FF000000"/>
      </right>
      <top/>
      <bottom/>
      <diagonal/>
    </border>
    <border>
      <left/>
      <right style="thin">
        <color rgb="FF000000"/>
      </right>
      <top/>
      <bottom style="thin">
        <color indexed="64"/>
      </bottom>
      <diagonal/>
    </border>
    <border>
      <left/>
      <right style="thin">
        <color indexed="64"/>
      </right>
      <top style="thin">
        <color indexed="64"/>
      </top>
      <bottom/>
      <diagonal/>
    </border>
    <border>
      <left/>
      <right style="thin">
        <color rgb="FF000000"/>
      </right>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top/>
      <bottom/>
      <diagonal/>
    </border>
    <border>
      <left/>
      <right/>
      <top/>
      <bottom style="thin">
        <color indexed="64"/>
      </bottom>
      <diagonal/>
    </border>
    <border>
      <left style="thin">
        <color rgb="FF000000"/>
      </left>
      <right/>
      <top/>
      <bottom style="thin">
        <color indexed="64"/>
      </bottom>
      <diagonal/>
    </border>
    <border>
      <left/>
      <right style="dotted">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top/>
      <bottom style="double">
        <color indexed="64"/>
      </bottom>
      <diagonal/>
    </border>
  </borders>
  <cellStyleXfs count="2">
    <xf numFmtId="0" fontId="0" fillId="0" borderId="0"/>
    <xf numFmtId="0" fontId="5" fillId="0" borderId="0"/>
  </cellStyleXfs>
  <cellXfs count="60">
    <xf numFmtId="0" fontId="0" fillId="0" borderId="0" xfId="0"/>
    <xf numFmtId="0" fontId="1" fillId="0" borderId="15" xfId="0" applyFont="1" applyFill="1" applyBorder="1"/>
    <xf numFmtId="0" fontId="0" fillId="0" borderId="0" xfId="0" applyFill="1"/>
    <xf numFmtId="0" fontId="4" fillId="0" borderId="0" xfId="0" applyFont="1" applyFill="1" applyAlignment="1">
      <alignment horizontal="right"/>
    </xf>
    <xf numFmtId="3" fontId="0" fillId="0" borderId="0" xfId="0" applyNumberFormat="1" applyFill="1"/>
    <xf numFmtId="0" fontId="4" fillId="0" borderId="0" xfId="0" applyFont="1" applyFill="1" applyBorder="1"/>
    <xf numFmtId="0" fontId="4" fillId="0" borderId="0" xfId="0" applyFont="1" applyFill="1"/>
    <xf numFmtId="0" fontId="2" fillId="0" borderId="15" xfId="0" applyFont="1" applyFill="1" applyBorder="1"/>
    <xf numFmtId="0" fontId="3" fillId="0" borderId="0" xfId="0" applyFont="1" applyFill="1"/>
    <xf numFmtId="0" fontId="0" fillId="0" borderId="0" xfId="0" applyFill="1" applyAlignment="1">
      <alignment horizontal="right"/>
    </xf>
    <xf numFmtId="9" fontId="1" fillId="0" borderId="15" xfId="0" applyNumberFormat="1" applyFont="1" applyFill="1" applyBorder="1"/>
    <xf numFmtId="9" fontId="0" fillId="0" borderId="0" xfId="0" applyNumberFormat="1" applyFill="1"/>
    <xf numFmtId="0" fontId="0" fillId="0" borderId="0" xfId="0" applyFill="1" applyBorder="1"/>
    <xf numFmtId="0" fontId="3" fillId="0" borderId="0" xfId="0" applyFont="1" applyFill="1" applyBorder="1"/>
    <xf numFmtId="0" fontId="5" fillId="0" borderId="0" xfId="0" applyFont="1" applyFill="1" applyBorder="1"/>
    <xf numFmtId="0" fontId="6" fillId="0" borderId="0" xfId="0" applyFont="1" applyFill="1"/>
    <xf numFmtId="0" fontId="5" fillId="0" borderId="0" xfId="0" applyFont="1" applyFill="1"/>
    <xf numFmtId="0" fontId="0" fillId="0" borderId="0" xfId="0" applyFill="1" applyAlignment="1">
      <alignment horizontal="left"/>
    </xf>
    <xf numFmtId="0" fontId="6" fillId="0" borderId="0" xfId="0" applyFont="1" applyFill="1" applyBorder="1"/>
    <xf numFmtId="3" fontId="0" fillId="0" borderId="0" xfId="0" applyNumberFormat="1" applyFill="1" applyBorder="1"/>
    <xf numFmtId="0" fontId="0" fillId="0" borderId="9" xfId="0" applyFill="1" applyBorder="1"/>
    <xf numFmtId="0" fontId="3" fillId="0" borderId="9" xfId="0" applyFont="1" applyFill="1" applyBorder="1"/>
    <xf numFmtId="3" fontId="0" fillId="0" borderId="9" xfId="0" applyNumberFormat="1" applyFill="1" applyBorder="1"/>
    <xf numFmtId="0" fontId="4" fillId="0" borderId="9" xfId="0" applyFont="1" applyFill="1" applyBorder="1"/>
    <xf numFmtId="0" fontId="0" fillId="0" borderId="9" xfId="0" applyFill="1" applyBorder="1" applyAlignment="1">
      <alignment horizontal="right"/>
    </xf>
    <xf numFmtId="0" fontId="0" fillId="0" borderId="9" xfId="0" applyFill="1" applyBorder="1" applyAlignment="1">
      <alignment horizontal="left"/>
    </xf>
    <xf numFmtId="0" fontId="4" fillId="0" borderId="0" xfId="0" applyFont="1" applyFill="1" applyBorder="1" applyAlignment="1">
      <alignment horizontal="right"/>
    </xf>
    <xf numFmtId="0" fontId="0" fillId="0" borderId="0" xfId="0" applyFill="1" applyBorder="1" applyAlignment="1">
      <alignment horizontal="right"/>
    </xf>
    <xf numFmtId="0" fontId="1" fillId="0" borderId="9" xfId="0" applyFont="1" applyFill="1" applyBorder="1"/>
    <xf numFmtId="0" fontId="7" fillId="0" borderId="5" xfId="0" applyFont="1" applyFill="1" applyBorder="1"/>
    <xf numFmtId="0" fontId="7" fillId="0" borderId="6" xfId="0" applyFont="1" applyFill="1" applyBorder="1"/>
    <xf numFmtId="0" fontId="7" fillId="0" borderId="7" xfId="0" applyFont="1" applyFill="1" applyBorder="1"/>
    <xf numFmtId="0" fontId="7" fillId="0" borderId="0" xfId="0" applyFont="1" applyFill="1"/>
    <xf numFmtId="0" fontId="4" fillId="0" borderId="2" xfId="0" applyFont="1" applyFill="1" applyBorder="1"/>
    <xf numFmtId="0" fontId="4" fillId="0" borderId="8" xfId="0" applyFont="1" applyFill="1" applyBorder="1"/>
    <xf numFmtId="0" fontId="0" fillId="0" borderId="8" xfId="0" applyFill="1" applyBorder="1" applyAlignment="1">
      <alignment horizontal="left"/>
    </xf>
    <xf numFmtId="0" fontId="0" fillId="0" borderId="2" xfId="0" applyFill="1" applyBorder="1" applyAlignment="1">
      <alignment horizontal="left"/>
    </xf>
    <xf numFmtId="0" fontId="4" fillId="0" borderId="1" xfId="0" applyFont="1" applyFill="1" applyBorder="1"/>
    <xf numFmtId="0" fontId="4" fillId="0" borderId="12" xfId="0" applyFont="1" applyFill="1" applyBorder="1"/>
    <xf numFmtId="0" fontId="0" fillId="0" borderId="1" xfId="0" applyFill="1" applyBorder="1"/>
    <xf numFmtId="0" fontId="5" fillId="0" borderId="0" xfId="0" applyFont="1" applyFill="1" applyAlignment="1">
      <alignment horizontal="left" vertical="top" wrapText="1"/>
    </xf>
    <xf numFmtId="0" fontId="0" fillId="0" borderId="2" xfId="0" applyFill="1" applyBorder="1"/>
    <xf numFmtId="0" fontId="4" fillId="0" borderId="2" xfId="0" applyFont="1" applyFill="1" applyBorder="1" applyAlignment="1">
      <alignment horizontal="right"/>
    </xf>
    <xf numFmtId="16" fontId="5" fillId="0" borderId="0" xfId="0" applyNumberFormat="1" applyFont="1" applyFill="1"/>
    <xf numFmtId="0" fontId="4" fillId="0" borderId="3" xfId="0" applyFont="1" applyFill="1" applyBorder="1"/>
    <xf numFmtId="0" fontId="4" fillId="0" borderId="10" xfId="0" applyFont="1" applyFill="1" applyBorder="1"/>
    <xf numFmtId="0" fontId="0" fillId="0" borderId="11" xfId="0" applyFill="1" applyBorder="1"/>
    <xf numFmtId="0" fontId="0" fillId="0" borderId="8" xfId="0" applyFill="1" applyBorder="1"/>
    <xf numFmtId="0" fontId="4" fillId="0" borderId="4" xfId="0" applyFont="1" applyFill="1" applyBorder="1"/>
    <xf numFmtId="0" fontId="4" fillId="0" borderId="13" xfId="0" applyFont="1" applyFill="1" applyBorder="1"/>
    <xf numFmtId="0" fontId="4" fillId="0" borderId="14" xfId="0" applyFont="1" applyFill="1" applyBorder="1"/>
    <xf numFmtId="0" fontId="8" fillId="0" borderId="0" xfId="0" applyFont="1" applyFill="1"/>
    <xf numFmtId="0" fontId="0" fillId="0" borderId="12" xfId="0" applyFill="1" applyBorder="1" applyAlignment="1">
      <alignment horizontal="left"/>
    </xf>
    <xf numFmtId="0" fontId="0" fillId="0" borderId="1" xfId="0" applyFill="1" applyBorder="1" applyAlignment="1">
      <alignment horizontal="left"/>
    </xf>
    <xf numFmtId="0" fontId="10" fillId="0" borderId="6" xfId="0" applyFont="1" applyBorder="1"/>
    <xf numFmtId="0" fontId="11" fillId="0" borderId="0" xfId="0" applyFont="1"/>
    <xf numFmtId="0" fontId="12" fillId="2" borderId="0" xfId="0" applyFont="1" applyFill="1"/>
    <xf numFmtId="0" fontId="4" fillId="0" borderId="0" xfId="1" applyFont="1"/>
    <xf numFmtId="0" fontId="6" fillId="2" borderId="0" xfId="0" applyFont="1" applyFill="1"/>
    <xf numFmtId="0" fontId="4" fillId="0" borderId="0" xfId="0" applyFont="1"/>
  </cellXfs>
  <cellStyles count="2">
    <cellStyle name="Normal" xfId="0" builtinId="0"/>
    <cellStyle name="Normal 2" xfId="1" xr:uid="{9B7FEEA9-689F-40F1-A6C8-44627A7850C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901"/>
  <sheetViews>
    <sheetView tabSelected="1" zoomScale="80" zoomScaleNormal="80" workbookViewId="0">
      <selection activeCell="C22" sqref="C22"/>
    </sheetView>
  </sheetViews>
  <sheetFormatPr defaultRowHeight="14.4" x14ac:dyDescent="0.3"/>
  <cols>
    <col min="1" max="1" width="17.33203125" style="2" customWidth="1"/>
    <col min="2" max="2" width="7.5546875" style="2" customWidth="1"/>
    <col min="3" max="3" width="27.88671875" style="8" customWidth="1"/>
    <col min="4" max="4" width="17.88671875" style="8" customWidth="1"/>
    <col min="5" max="5" width="14.5546875" style="8" customWidth="1"/>
    <col min="6" max="6" width="21.109375" style="8" customWidth="1"/>
    <col min="7" max="7" width="17.88671875" style="8" customWidth="1"/>
    <col min="8" max="8" width="20.88671875" style="8" customWidth="1"/>
    <col min="9" max="9" width="14" style="8" customWidth="1"/>
    <col min="10" max="10" width="11.21875" style="2" customWidth="1"/>
    <col min="11" max="12" width="16.44140625" style="2" customWidth="1"/>
    <col min="13" max="13" width="16.109375" style="2" customWidth="1"/>
    <col min="14" max="14" width="17.21875" style="2" customWidth="1"/>
    <col min="15" max="15" width="12" style="2" customWidth="1"/>
    <col min="16" max="16" width="12.6640625" style="2" customWidth="1"/>
    <col min="17" max="18" width="8.88671875" style="2" customWidth="1"/>
    <col min="19" max="19" width="11.44140625" style="2" customWidth="1"/>
    <col min="20" max="20" width="12.33203125" style="2" customWidth="1"/>
    <col min="21" max="21" width="9.5546875" style="2" customWidth="1"/>
    <col min="22" max="22" width="13" style="11" customWidth="1"/>
    <col min="23" max="23" width="10.44140625" style="2" customWidth="1"/>
    <col min="24" max="25" width="12.44140625" style="2" customWidth="1"/>
    <col min="26" max="26" width="8.88671875" style="2" customWidth="1"/>
    <col min="27" max="27" width="9.6640625" style="2" customWidth="1"/>
    <col min="28" max="28" width="16.21875" style="2" customWidth="1"/>
    <col min="29" max="40" width="8.88671875" style="2" customWidth="1"/>
    <col min="41" max="41" width="16.77734375" style="2" customWidth="1"/>
    <col min="42" max="42" width="24.44140625" style="2" customWidth="1"/>
    <col min="43" max="43" width="11" style="2" customWidth="1"/>
    <col min="44" max="16384" width="8.88671875" style="2"/>
  </cols>
  <sheetData>
    <row r="1" spans="1:45" s="1" customFormat="1" ht="15" thickBot="1" x14ac:dyDescent="0.35">
      <c r="A1" s="1" t="s">
        <v>341</v>
      </c>
      <c r="B1" s="1" t="s">
        <v>0</v>
      </c>
      <c r="C1" s="7" t="s">
        <v>1</v>
      </c>
      <c r="D1" s="7" t="s">
        <v>2</v>
      </c>
      <c r="E1" s="7" t="s">
        <v>3</v>
      </c>
      <c r="F1" s="7" t="s">
        <v>1463</v>
      </c>
      <c r="G1" s="7" t="s">
        <v>1462</v>
      </c>
      <c r="H1" s="7" t="s">
        <v>1459</v>
      </c>
      <c r="I1" s="7" t="s">
        <v>1460</v>
      </c>
      <c r="J1" s="1" t="s">
        <v>4</v>
      </c>
      <c r="K1" s="1" t="s">
        <v>1471</v>
      </c>
      <c r="L1" s="1" t="s">
        <v>5</v>
      </c>
      <c r="M1" s="1" t="s">
        <v>6</v>
      </c>
      <c r="N1" s="1" t="s">
        <v>7</v>
      </c>
      <c r="O1" s="1" t="s">
        <v>8</v>
      </c>
      <c r="P1" s="1" t="s">
        <v>9</v>
      </c>
      <c r="Q1" s="1" t="s">
        <v>10</v>
      </c>
      <c r="R1" s="1" t="s">
        <v>11</v>
      </c>
      <c r="S1" s="1" t="s">
        <v>12</v>
      </c>
      <c r="T1" s="1" t="s">
        <v>13</v>
      </c>
      <c r="U1" s="1" t="s">
        <v>14</v>
      </c>
      <c r="V1" s="10" t="s">
        <v>15</v>
      </c>
      <c r="W1" s="1" t="s">
        <v>16</v>
      </c>
      <c r="X1" s="1" t="s">
        <v>1482</v>
      </c>
      <c r="Y1" s="1" t="s">
        <v>1481</v>
      </c>
      <c r="Z1" s="1" t="s">
        <v>17</v>
      </c>
      <c r="AA1" s="1" t="s">
        <v>18</v>
      </c>
      <c r="AB1" s="1" t="s">
        <v>19</v>
      </c>
      <c r="AC1" s="1" t="s">
        <v>20</v>
      </c>
      <c r="AD1" s="1" t="s">
        <v>21</v>
      </c>
      <c r="AE1" s="1" t="s">
        <v>22</v>
      </c>
      <c r="AF1" s="1" t="s">
        <v>23</v>
      </c>
      <c r="AG1" s="1" t="s">
        <v>24</v>
      </c>
      <c r="AH1" s="1" t="s">
        <v>25</v>
      </c>
      <c r="AI1" s="1" t="s">
        <v>26</v>
      </c>
      <c r="AJ1" s="1" t="s">
        <v>27</v>
      </c>
      <c r="AK1" s="1" t="s">
        <v>28</v>
      </c>
      <c r="AL1" s="1" t="s">
        <v>29</v>
      </c>
      <c r="AM1" s="1" t="s">
        <v>30</v>
      </c>
      <c r="AN1" s="1" t="s">
        <v>31</v>
      </c>
      <c r="AO1" s="1" t="s">
        <v>32</v>
      </c>
      <c r="AP1" s="1" t="s">
        <v>1444</v>
      </c>
      <c r="AQ1" s="1" t="s">
        <v>1443</v>
      </c>
    </row>
    <row r="2" spans="1:45" ht="15" thickTop="1" x14ac:dyDescent="0.3">
      <c r="A2" s="2" t="s">
        <v>1474</v>
      </c>
      <c r="C2" s="6" t="s">
        <v>998</v>
      </c>
      <c r="D2" s="6" t="s">
        <v>235</v>
      </c>
      <c r="E2" s="2" t="s">
        <v>197</v>
      </c>
      <c r="F2" s="6" t="s">
        <v>407</v>
      </c>
      <c r="J2" s="6" t="s">
        <v>274</v>
      </c>
      <c r="L2" s="6" t="s">
        <v>266</v>
      </c>
      <c r="U2" s="6" t="s">
        <v>266</v>
      </c>
      <c r="V2" s="11" t="str">
        <f>IFERROR(U2/L2, "")</f>
        <v/>
      </c>
      <c r="W2" s="6" t="s">
        <v>266</v>
      </c>
      <c r="X2" s="2" t="s">
        <v>1511</v>
      </c>
      <c r="Y2" s="6" t="s">
        <v>266</v>
      </c>
    </row>
    <row r="3" spans="1:45" x14ac:dyDescent="0.3">
      <c r="A3" s="2" t="s">
        <v>1484</v>
      </c>
      <c r="C3" s="6" t="s">
        <v>591</v>
      </c>
      <c r="D3" s="6" t="s">
        <v>253</v>
      </c>
      <c r="E3" s="6" t="s">
        <v>197</v>
      </c>
      <c r="F3" s="8" t="s">
        <v>1476</v>
      </c>
      <c r="J3" s="6" t="s">
        <v>376</v>
      </c>
      <c r="L3" s="6" t="s">
        <v>266</v>
      </c>
      <c r="U3" s="6" t="s">
        <v>266</v>
      </c>
      <c r="V3" s="11" t="str">
        <f t="shared" ref="V3:V66" si="0">IFERROR(U3/L3, "")</f>
        <v/>
      </c>
      <c r="W3" s="6" t="s">
        <v>266</v>
      </c>
      <c r="X3" s="2" t="s">
        <v>1511</v>
      </c>
      <c r="Y3" s="6" t="s">
        <v>266</v>
      </c>
    </row>
    <row r="4" spans="1:45" x14ac:dyDescent="0.3">
      <c r="A4" s="12" t="s">
        <v>1484</v>
      </c>
      <c r="B4" s="12"/>
      <c r="C4" s="5" t="s">
        <v>862</v>
      </c>
      <c r="D4" s="5" t="s">
        <v>235</v>
      </c>
      <c r="E4" s="14" t="s">
        <v>197</v>
      </c>
      <c r="F4" s="5" t="s">
        <v>398</v>
      </c>
      <c r="G4" s="13"/>
      <c r="H4" s="13"/>
      <c r="I4" s="13"/>
      <c r="J4" s="5" t="s">
        <v>376</v>
      </c>
      <c r="K4" s="12"/>
      <c r="L4" s="5">
        <v>57605</v>
      </c>
      <c r="M4" s="12"/>
      <c r="N4" s="12"/>
      <c r="O4" s="12"/>
      <c r="P4" s="12"/>
      <c r="Q4" s="12"/>
      <c r="R4" s="12"/>
      <c r="S4" s="12"/>
      <c r="T4" s="12"/>
      <c r="U4" s="5">
        <v>1721</v>
      </c>
      <c r="V4" s="11">
        <f t="shared" si="0"/>
        <v>2.9875878829962677E-2</v>
      </c>
      <c r="W4" s="5" t="s">
        <v>266</v>
      </c>
      <c r="X4" s="12" t="s">
        <v>1511</v>
      </c>
      <c r="Y4" s="5" t="s">
        <v>266</v>
      </c>
      <c r="Z4" s="12"/>
      <c r="AA4" s="12"/>
      <c r="AB4" s="12"/>
      <c r="AC4" s="12"/>
      <c r="AD4" s="12"/>
      <c r="AE4" s="12"/>
      <c r="AF4" s="12"/>
      <c r="AG4" s="12"/>
      <c r="AH4" s="12"/>
      <c r="AI4" s="12"/>
      <c r="AJ4" s="12"/>
      <c r="AK4" s="12"/>
      <c r="AL4" s="12"/>
      <c r="AM4" s="12"/>
      <c r="AN4" s="12"/>
      <c r="AO4" s="12"/>
      <c r="AP4" s="12"/>
      <c r="AQ4" s="12"/>
      <c r="AR4" s="12"/>
      <c r="AS4" s="12"/>
    </row>
    <row r="5" spans="1:45" x14ac:dyDescent="0.3">
      <c r="A5" s="2" t="s">
        <v>1484</v>
      </c>
      <c r="C5" s="6" t="s">
        <v>871</v>
      </c>
      <c r="D5" s="6" t="s">
        <v>235</v>
      </c>
      <c r="E5" s="2" t="s">
        <v>197</v>
      </c>
      <c r="F5" s="2" t="s">
        <v>398</v>
      </c>
      <c r="J5" s="6" t="s">
        <v>376</v>
      </c>
      <c r="L5" s="6">
        <v>46358</v>
      </c>
      <c r="U5" s="6">
        <v>1285</v>
      </c>
      <c r="V5" s="11">
        <f t="shared" si="0"/>
        <v>2.7719056042107081E-2</v>
      </c>
      <c r="W5" s="6" t="s">
        <v>266</v>
      </c>
      <c r="X5" s="2" t="s">
        <v>1511</v>
      </c>
      <c r="Y5" s="6" t="s">
        <v>266</v>
      </c>
    </row>
    <row r="6" spans="1:45" x14ac:dyDescent="0.3">
      <c r="A6" s="2" t="s">
        <v>1484</v>
      </c>
      <c r="C6" s="6" t="s">
        <v>871</v>
      </c>
      <c r="D6" s="6" t="s">
        <v>235</v>
      </c>
      <c r="E6" s="6" t="s">
        <v>197</v>
      </c>
      <c r="F6" s="2" t="s">
        <v>398</v>
      </c>
      <c r="J6" s="6" t="s">
        <v>363</v>
      </c>
      <c r="L6" s="6">
        <v>35081</v>
      </c>
      <c r="U6" s="6">
        <v>745</v>
      </c>
      <c r="V6" s="11">
        <f t="shared" si="0"/>
        <v>2.1236566802542687E-2</v>
      </c>
      <c r="W6" s="6" t="s">
        <v>266</v>
      </c>
      <c r="X6" s="2" t="s">
        <v>1511</v>
      </c>
      <c r="Y6" s="6" t="s">
        <v>266</v>
      </c>
    </row>
    <row r="7" spans="1:45" x14ac:dyDescent="0.3">
      <c r="A7" s="2" t="s">
        <v>1484</v>
      </c>
      <c r="C7" s="6" t="s">
        <v>594</v>
      </c>
      <c r="D7" s="6" t="s">
        <v>253</v>
      </c>
      <c r="E7" s="6" t="s">
        <v>197</v>
      </c>
      <c r="F7" s="8" t="s">
        <v>1476</v>
      </c>
      <c r="J7" s="6" t="s">
        <v>280</v>
      </c>
      <c r="L7" s="6">
        <v>2571</v>
      </c>
      <c r="U7" s="6">
        <v>442</v>
      </c>
      <c r="V7" s="11">
        <f t="shared" si="0"/>
        <v>0.1719175418125243</v>
      </c>
      <c r="W7" s="6" t="s">
        <v>266</v>
      </c>
      <c r="X7" s="2" t="s">
        <v>1511</v>
      </c>
      <c r="Y7" s="6" t="s">
        <v>266</v>
      </c>
    </row>
    <row r="8" spans="1:45" x14ac:dyDescent="0.3">
      <c r="A8" s="12" t="s">
        <v>1484</v>
      </c>
      <c r="B8" s="12"/>
      <c r="C8" s="5" t="s">
        <v>871</v>
      </c>
      <c r="D8" s="5" t="s">
        <v>235</v>
      </c>
      <c r="E8" s="14" t="s">
        <v>197</v>
      </c>
      <c r="F8" s="12" t="s">
        <v>398</v>
      </c>
      <c r="G8" s="13"/>
      <c r="H8" s="13"/>
      <c r="I8" s="13"/>
      <c r="J8" s="5" t="s">
        <v>280</v>
      </c>
      <c r="K8" s="12"/>
      <c r="L8" s="5">
        <v>1621</v>
      </c>
      <c r="M8" s="12"/>
      <c r="N8" s="12"/>
      <c r="O8" s="12"/>
      <c r="P8" s="12"/>
      <c r="Q8" s="12"/>
      <c r="R8" s="12"/>
      <c r="S8" s="12"/>
      <c r="T8" s="12"/>
      <c r="U8" s="5">
        <v>291</v>
      </c>
      <c r="V8" s="11">
        <f t="shared" si="0"/>
        <v>0.17951881554595928</v>
      </c>
      <c r="W8" s="5" t="s">
        <v>266</v>
      </c>
      <c r="X8" s="12" t="s">
        <v>1511</v>
      </c>
      <c r="Y8" s="5" t="s">
        <v>266</v>
      </c>
      <c r="Z8" s="12"/>
      <c r="AA8" s="12"/>
      <c r="AB8" s="12"/>
      <c r="AC8" s="12"/>
      <c r="AD8" s="12"/>
      <c r="AE8" s="12"/>
      <c r="AF8" s="12"/>
      <c r="AG8" s="12"/>
      <c r="AH8" s="12"/>
      <c r="AI8" s="12"/>
      <c r="AJ8" s="12"/>
      <c r="AK8" s="12"/>
      <c r="AL8" s="12"/>
      <c r="AM8" s="12"/>
      <c r="AN8" s="12"/>
      <c r="AO8" s="12"/>
      <c r="AP8" s="12"/>
      <c r="AQ8" s="12"/>
      <c r="AR8" s="12"/>
      <c r="AS8" s="12"/>
    </row>
    <row r="9" spans="1:45" x14ac:dyDescent="0.3">
      <c r="A9" s="2" t="s">
        <v>1474</v>
      </c>
      <c r="C9" s="6" t="s">
        <v>1205</v>
      </c>
      <c r="D9" s="6" t="s">
        <v>188</v>
      </c>
      <c r="E9" s="6" t="s">
        <v>535</v>
      </c>
      <c r="F9" s="8" t="s">
        <v>1476</v>
      </c>
      <c r="J9" s="6" t="s">
        <v>274</v>
      </c>
      <c r="L9" s="6">
        <v>49635</v>
      </c>
      <c r="U9" s="6">
        <v>1372</v>
      </c>
      <c r="V9" s="11">
        <f t="shared" si="0"/>
        <v>2.7641785030724286E-2</v>
      </c>
      <c r="W9" s="6" t="s">
        <v>266</v>
      </c>
      <c r="X9" s="2" t="s">
        <v>1511</v>
      </c>
      <c r="Y9" s="6" t="s">
        <v>266</v>
      </c>
    </row>
    <row r="10" spans="1:45" x14ac:dyDescent="0.3">
      <c r="A10" s="2" t="s">
        <v>1484</v>
      </c>
      <c r="C10" s="6" t="s">
        <v>871</v>
      </c>
      <c r="D10" s="6" t="s">
        <v>235</v>
      </c>
      <c r="E10" s="2" t="s">
        <v>197</v>
      </c>
      <c r="F10" s="6" t="s">
        <v>398</v>
      </c>
      <c r="J10" s="6" t="s">
        <v>399</v>
      </c>
      <c r="L10" s="6">
        <v>4415</v>
      </c>
      <c r="U10" s="6">
        <v>152</v>
      </c>
      <c r="V10" s="11">
        <f t="shared" si="0"/>
        <v>3.4428086070215178E-2</v>
      </c>
      <c r="W10" s="6" t="s">
        <v>266</v>
      </c>
      <c r="X10" s="2" t="s">
        <v>1511</v>
      </c>
      <c r="Y10" s="6" t="s">
        <v>266</v>
      </c>
    </row>
    <row r="11" spans="1:45" x14ac:dyDescent="0.3">
      <c r="A11" s="2" t="s">
        <v>1474</v>
      </c>
      <c r="C11" s="6" t="s">
        <v>732</v>
      </c>
      <c r="D11" s="6" t="s">
        <v>148</v>
      </c>
      <c r="E11" s="6" t="s">
        <v>197</v>
      </c>
      <c r="F11" s="8" t="s">
        <v>1476</v>
      </c>
      <c r="J11" s="6" t="s">
        <v>274</v>
      </c>
      <c r="L11" s="6" t="s">
        <v>266</v>
      </c>
      <c r="U11" s="6">
        <v>140</v>
      </c>
      <c r="V11" s="11" t="str">
        <f t="shared" si="0"/>
        <v/>
      </c>
      <c r="W11" s="6" t="s">
        <v>266</v>
      </c>
      <c r="X11" s="2" t="s">
        <v>1511</v>
      </c>
      <c r="Y11" s="6" t="s">
        <v>266</v>
      </c>
    </row>
    <row r="12" spans="1:45" x14ac:dyDescent="0.3">
      <c r="A12" s="2" t="s">
        <v>1484</v>
      </c>
      <c r="C12" s="6" t="s">
        <v>871</v>
      </c>
      <c r="D12" s="6" t="s">
        <v>235</v>
      </c>
      <c r="E12" s="2" t="s">
        <v>197</v>
      </c>
      <c r="F12" s="2" t="s">
        <v>398</v>
      </c>
      <c r="J12" s="6" t="s">
        <v>411</v>
      </c>
      <c r="L12" s="6">
        <v>3359</v>
      </c>
      <c r="U12" s="6">
        <v>56</v>
      </c>
      <c r="V12" s="11">
        <f t="shared" si="0"/>
        <v>1.6671628460851445E-2</v>
      </c>
      <c r="W12" s="6" t="s">
        <v>266</v>
      </c>
      <c r="X12" s="2" t="s">
        <v>1511</v>
      </c>
      <c r="Y12" s="6" t="s">
        <v>266</v>
      </c>
    </row>
    <row r="13" spans="1:45" x14ac:dyDescent="0.3">
      <c r="A13" s="2" t="s">
        <v>1484</v>
      </c>
      <c r="C13" s="6" t="s">
        <v>1297</v>
      </c>
      <c r="D13" s="6" t="s">
        <v>116</v>
      </c>
      <c r="E13" s="6" t="s">
        <v>197</v>
      </c>
      <c r="F13" s="6" t="s">
        <v>398</v>
      </c>
      <c r="J13" s="6" t="s">
        <v>363</v>
      </c>
      <c r="L13" s="6">
        <v>3078</v>
      </c>
      <c r="U13" s="6">
        <v>56</v>
      </c>
      <c r="V13" s="11">
        <f t="shared" si="0"/>
        <v>1.8193632228719947E-2</v>
      </c>
      <c r="W13" s="6" t="s">
        <v>266</v>
      </c>
      <c r="X13" s="2" t="s">
        <v>1511</v>
      </c>
      <c r="Y13" s="6" t="s">
        <v>266</v>
      </c>
    </row>
    <row r="14" spans="1:45" x14ac:dyDescent="0.3">
      <c r="A14" s="2" t="s">
        <v>1474</v>
      </c>
      <c r="C14" s="6" t="s">
        <v>298</v>
      </c>
      <c r="D14" s="15" t="s">
        <v>227</v>
      </c>
      <c r="E14" s="6" t="s">
        <v>197</v>
      </c>
      <c r="F14" s="6" t="s">
        <v>343</v>
      </c>
      <c r="H14" s="6"/>
      <c r="I14" s="6"/>
      <c r="J14" s="6" t="s">
        <v>270</v>
      </c>
      <c r="L14" s="3">
        <v>1403</v>
      </c>
      <c r="M14" s="3"/>
      <c r="N14" s="3"/>
      <c r="O14" s="3"/>
      <c r="P14" s="3"/>
      <c r="Q14" s="9"/>
      <c r="R14" s="9"/>
      <c r="S14" s="9"/>
      <c r="T14" s="9"/>
      <c r="U14" s="3">
        <v>28</v>
      </c>
      <c r="V14" s="11">
        <f t="shared" si="0"/>
        <v>1.9957234497505347E-2</v>
      </c>
      <c r="W14" s="3" t="s">
        <v>266</v>
      </c>
      <c r="X14" s="2" t="s">
        <v>266</v>
      </c>
      <c r="Y14" s="3" t="s">
        <v>266</v>
      </c>
      <c r="Z14" s="6"/>
    </row>
    <row r="15" spans="1:45" x14ac:dyDescent="0.3">
      <c r="A15" s="2" t="s">
        <v>1474</v>
      </c>
      <c r="C15" s="6" t="s">
        <v>298</v>
      </c>
      <c r="D15" s="15" t="s">
        <v>227</v>
      </c>
      <c r="E15" s="6" t="s">
        <v>197</v>
      </c>
      <c r="F15" s="6" t="s">
        <v>343</v>
      </c>
      <c r="H15" s="6"/>
      <c r="I15" s="6"/>
      <c r="J15" s="6" t="s">
        <v>265</v>
      </c>
      <c r="L15" s="3">
        <v>2887</v>
      </c>
      <c r="M15" s="3"/>
      <c r="N15" s="3"/>
      <c r="O15" s="3"/>
      <c r="P15" s="3"/>
      <c r="Q15" s="9"/>
      <c r="R15" s="9"/>
      <c r="S15" s="9"/>
      <c r="T15" s="9"/>
      <c r="U15" s="3">
        <v>12</v>
      </c>
      <c r="V15" s="11">
        <f t="shared" si="0"/>
        <v>4.1565639071700728E-3</v>
      </c>
      <c r="W15" s="3" t="s">
        <v>266</v>
      </c>
      <c r="X15" s="2" t="s">
        <v>266</v>
      </c>
      <c r="Y15" s="3" t="s">
        <v>266</v>
      </c>
      <c r="Z15" s="6"/>
    </row>
    <row r="16" spans="1:45" x14ac:dyDescent="0.3">
      <c r="A16" s="2" t="s">
        <v>1483</v>
      </c>
      <c r="C16" s="6" t="s">
        <v>1150</v>
      </c>
      <c r="D16" s="6" t="s">
        <v>122</v>
      </c>
      <c r="E16" s="6" t="s">
        <v>34</v>
      </c>
      <c r="F16" s="8" t="s">
        <v>1476</v>
      </c>
      <c r="J16" s="6" t="s">
        <v>395</v>
      </c>
      <c r="L16" s="6">
        <v>2381</v>
      </c>
      <c r="U16" s="6">
        <v>292</v>
      </c>
      <c r="V16" s="11">
        <f t="shared" si="0"/>
        <v>0.12263754724905501</v>
      </c>
      <c r="W16" s="6" t="s">
        <v>266</v>
      </c>
      <c r="X16" s="2" t="s">
        <v>1511</v>
      </c>
      <c r="Y16" s="6" t="s">
        <v>266</v>
      </c>
    </row>
    <row r="17" spans="1:43" x14ac:dyDescent="0.3">
      <c r="A17" s="2" t="s">
        <v>1483</v>
      </c>
      <c r="C17" s="6" t="s">
        <v>278</v>
      </c>
      <c r="D17" s="6" t="s">
        <v>55</v>
      </c>
      <c r="E17" s="6" t="s">
        <v>34</v>
      </c>
      <c r="F17" s="6" t="s">
        <v>343</v>
      </c>
      <c r="H17" s="6"/>
      <c r="I17" s="6"/>
      <c r="J17" s="6" t="s">
        <v>265</v>
      </c>
      <c r="L17" s="3">
        <v>402</v>
      </c>
      <c r="M17" s="3"/>
      <c r="N17" s="3"/>
      <c r="O17" s="3"/>
      <c r="P17" s="3"/>
      <c r="Q17" s="9"/>
      <c r="R17" s="9"/>
      <c r="S17" s="9"/>
      <c r="T17" s="9"/>
      <c r="U17" s="3">
        <v>151</v>
      </c>
      <c r="V17" s="11">
        <f t="shared" si="0"/>
        <v>0.37562189054726369</v>
      </c>
      <c r="W17" s="3" t="s">
        <v>266</v>
      </c>
      <c r="X17" s="2" t="s">
        <v>1511</v>
      </c>
      <c r="Y17" s="3" t="s">
        <v>266</v>
      </c>
      <c r="Z17" s="6"/>
    </row>
    <row r="18" spans="1:43" x14ac:dyDescent="0.3">
      <c r="A18" s="2" t="s">
        <v>1483</v>
      </c>
      <c r="C18" s="6" t="s">
        <v>279</v>
      </c>
      <c r="D18" s="6" t="s">
        <v>51</v>
      </c>
      <c r="E18" s="6" t="s">
        <v>34</v>
      </c>
      <c r="F18" s="6" t="s">
        <v>343</v>
      </c>
      <c r="H18" s="6"/>
      <c r="I18" s="6"/>
      <c r="J18" s="6" t="s">
        <v>276</v>
      </c>
      <c r="L18" s="3">
        <v>3422</v>
      </c>
      <c r="M18" s="3"/>
      <c r="N18" s="3"/>
      <c r="O18" s="3"/>
      <c r="P18" s="3"/>
      <c r="Q18" s="9"/>
      <c r="R18" s="9"/>
      <c r="S18" s="9"/>
      <c r="T18" s="9"/>
      <c r="U18" s="3">
        <v>132</v>
      </c>
      <c r="V18" s="11">
        <f t="shared" si="0"/>
        <v>3.8573933372296899E-2</v>
      </c>
      <c r="W18" s="3" t="s">
        <v>266</v>
      </c>
      <c r="X18" s="2" t="s">
        <v>1511</v>
      </c>
      <c r="Y18" s="3" t="s">
        <v>266</v>
      </c>
      <c r="Z18" s="6"/>
    </row>
    <row r="19" spans="1:43" x14ac:dyDescent="0.3">
      <c r="A19" s="2" t="s">
        <v>1474</v>
      </c>
      <c r="C19" s="6" t="s">
        <v>1106</v>
      </c>
      <c r="D19" s="15" t="s">
        <v>1108</v>
      </c>
      <c r="E19" s="15" t="s">
        <v>169</v>
      </c>
      <c r="F19" s="2" t="s">
        <v>407</v>
      </c>
      <c r="J19" s="6" t="s">
        <v>265</v>
      </c>
      <c r="L19" s="6">
        <v>587</v>
      </c>
      <c r="U19" s="2">
        <v>118</v>
      </c>
      <c r="V19" s="11">
        <f t="shared" si="0"/>
        <v>0.20102214650766609</v>
      </c>
      <c r="W19" s="16" t="s">
        <v>266</v>
      </c>
      <c r="X19" s="2" t="s">
        <v>1511</v>
      </c>
      <c r="Y19" s="6" t="s">
        <v>266</v>
      </c>
    </row>
    <row r="20" spans="1:43" x14ac:dyDescent="0.3">
      <c r="A20" s="2" t="s">
        <v>1474</v>
      </c>
      <c r="C20" s="6" t="s">
        <v>303</v>
      </c>
      <c r="D20" s="15" t="s">
        <v>122</v>
      </c>
      <c r="E20" s="6" t="s">
        <v>34</v>
      </c>
      <c r="F20" s="6" t="s">
        <v>343</v>
      </c>
      <c r="H20" s="6"/>
      <c r="I20" s="6"/>
      <c r="J20" s="6" t="s">
        <v>267</v>
      </c>
      <c r="L20" s="3">
        <v>1477</v>
      </c>
      <c r="M20" s="3"/>
      <c r="N20" s="3"/>
      <c r="O20" s="3"/>
      <c r="P20" s="3"/>
      <c r="Q20" s="9"/>
      <c r="R20" s="9"/>
      <c r="S20" s="9"/>
      <c r="T20" s="9"/>
      <c r="U20" s="3">
        <v>71</v>
      </c>
      <c r="V20" s="11">
        <f t="shared" si="0"/>
        <v>4.8070412999322951E-2</v>
      </c>
      <c r="W20" s="3" t="s">
        <v>266</v>
      </c>
      <c r="X20" s="2" t="s">
        <v>1511</v>
      </c>
      <c r="Y20" s="3" t="s">
        <v>266</v>
      </c>
      <c r="Z20" s="6"/>
    </row>
    <row r="21" spans="1:43" x14ac:dyDescent="0.3">
      <c r="A21" s="2" t="s">
        <v>1474</v>
      </c>
      <c r="C21" s="6" t="s">
        <v>303</v>
      </c>
      <c r="D21" s="15" t="s">
        <v>122</v>
      </c>
      <c r="E21" s="6" t="s">
        <v>34</v>
      </c>
      <c r="F21" s="6" t="s">
        <v>343</v>
      </c>
      <c r="H21" s="6"/>
      <c r="I21" s="6"/>
      <c r="J21" s="6" t="s">
        <v>267</v>
      </c>
      <c r="L21" s="3">
        <v>209</v>
      </c>
      <c r="M21" s="3"/>
      <c r="N21" s="3"/>
      <c r="O21" s="3"/>
      <c r="P21" s="3"/>
      <c r="Q21" s="9"/>
      <c r="R21" s="9"/>
      <c r="S21" s="9"/>
      <c r="T21" s="9"/>
      <c r="U21" s="3">
        <v>56</v>
      </c>
      <c r="V21" s="11">
        <f t="shared" si="0"/>
        <v>0.26794258373205743</v>
      </c>
      <c r="W21" s="3" t="s">
        <v>266</v>
      </c>
      <c r="X21" s="2" t="s">
        <v>1511</v>
      </c>
      <c r="Y21" s="3" t="s">
        <v>266</v>
      </c>
      <c r="Z21" s="6"/>
    </row>
    <row r="22" spans="1:43" x14ac:dyDescent="0.3">
      <c r="A22" s="2" t="s">
        <v>1474</v>
      </c>
      <c r="C22" s="6" t="s">
        <v>298</v>
      </c>
      <c r="D22" s="15" t="s">
        <v>227</v>
      </c>
      <c r="E22" s="6" t="s">
        <v>197</v>
      </c>
      <c r="F22" s="6" t="s">
        <v>343</v>
      </c>
      <c r="H22" s="6"/>
      <c r="I22" s="6"/>
      <c r="J22" s="6" t="s">
        <v>267</v>
      </c>
      <c r="L22" s="3">
        <v>1404</v>
      </c>
      <c r="M22" s="3"/>
      <c r="N22" s="3"/>
      <c r="O22" s="3"/>
      <c r="P22" s="3"/>
      <c r="Q22" s="9"/>
      <c r="R22" s="9"/>
      <c r="S22" s="9"/>
      <c r="T22" s="9"/>
      <c r="U22" s="3">
        <v>53</v>
      </c>
      <c r="V22" s="11">
        <f t="shared" si="0"/>
        <v>3.7749287749287749E-2</v>
      </c>
      <c r="W22" s="3" t="s">
        <v>266</v>
      </c>
      <c r="X22" s="2" t="s">
        <v>266</v>
      </c>
      <c r="Y22" s="3" t="s">
        <v>266</v>
      </c>
      <c r="Z22" s="6"/>
    </row>
    <row r="23" spans="1:43" x14ac:dyDescent="0.3">
      <c r="A23" s="2" t="s">
        <v>1483</v>
      </c>
      <c r="C23" s="6" t="s">
        <v>271</v>
      </c>
      <c r="D23" s="6" t="s">
        <v>120</v>
      </c>
      <c r="E23" s="6" t="s">
        <v>34</v>
      </c>
      <c r="F23" s="6" t="s">
        <v>343</v>
      </c>
      <c r="H23" s="6"/>
      <c r="I23" s="6"/>
      <c r="J23" s="6" t="s">
        <v>265</v>
      </c>
      <c r="L23" s="3">
        <v>4257</v>
      </c>
      <c r="M23" s="3"/>
      <c r="N23" s="3"/>
      <c r="O23" s="3"/>
      <c r="P23" s="3"/>
      <c r="Q23" s="9"/>
      <c r="R23" s="9"/>
      <c r="S23" s="9"/>
      <c r="T23" s="9"/>
      <c r="U23" s="3">
        <v>38</v>
      </c>
      <c r="V23" s="11">
        <f t="shared" si="0"/>
        <v>8.926474042753112E-3</v>
      </c>
      <c r="W23" s="3" t="s">
        <v>266</v>
      </c>
      <c r="X23" s="2" t="s">
        <v>1511</v>
      </c>
      <c r="Y23" s="3" t="s">
        <v>266</v>
      </c>
      <c r="Z23" s="6"/>
    </row>
    <row r="24" spans="1:43" x14ac:dyDescent="0.3">
      <c r="A24" s="2" t="s">
        <v>1483</v>
      </c>
      <c r="C24" s="6" t="s">
        <v>269</v>
      </c>
      <c r="D24" s="6" t="s">
        <v>178</v>
      </c>
      <c r="E24" s="6" t="s">
        <v>535</v>
      </c>
      <c r="F24" s="6" t="s">
        <v>343</v>
      </c>
      <c r="H24" s="6"/>
      <c r="I24" s="6"/>
      <c r="J24" s="6" t="s">
        <v>267</v>
      </c>
      <c r="L24" s="3">
        <v>158</v>
      </c>
      <c r="M24" s="3"/>
      <c r="N24" s="3"/>
      <c r="O24" s="3"/>
      <c r="P24" s="3"/>
      <c r="Q24" s="9"/>
      <c r="R24" s="9"/>
      <c r="S24" s="9"/>
      <c r="T24" s="9"/>
      <c r="U24" s="3">
        <v>15</v>
      </c>
      <c r="V24" s="11">
        <f t="shared" si="0"/>
        <v>9.49367088607595E-2</v>
      </c>
      <c r="W24" s="3" t="s">
        <v>266</v>
      </c>
      <c r="X24" s="2" t="s">
        <v>1511</v>
      </c>
      <c r="Y24" s="3" t="s">
        <v>266</v>
      </c>
      <c r="Z24" s="6"/>
    </row>
    <row r="25" spans="1:43" x14ac:dyDescent="0.3">
      <c r="A25" s="2" t="s">
        <v>1474</v>
      </c>
      <c r="C25" s="6" t="s">
        <v>303</v>
      </c>
      <c r="D25" s="15" t="s">
        <v>122</v>
      </c>
      <c r="E25" s="6" t="s">
        <v>34</v>
      </c>
      <c r="F25" s="6" t="s">
        <v>343</v>
      </c>
      <c r="H25" s="6"/>
      <c r="I25" s="6"/>
      <c r="J25" s="6" t="s">
        <v>270</v>
      </c>
      <c r="L25" s="3">
        <v>534</v>
      </c>
      <c r="M25" s="3"/>
      <c r="N25" s="3"/>
      <c r="O25" s="3"/>
      <c r="P25" s="3"/>
      <c r="Q25" s="9"/>
      <c r="R25" s="9"/>
      <c r="S25" s="9"/>
      <c r="T25" s="9"/>
      <c r="U25" s="3">
        <v>12</v>
      </c>
      <c r="V25" s="11">
        <f t="shared" si="0"/>
        <v>2.247191011235955E-2</v>
      </c>
      <c r="W25" s="3" t="s">
        <v>266</v>
      </c>
      <c r="X25" s="2" t="s">
        <v>1511</v>
      </c>
      <c r="Y25" s="3" t="s">
        <v>266</v>
      </c>
      <c r="Z25" s="6"/>
    </row>
    <row r="26" spans="1:43" x14ac:dyDescent="0.3">
      <c r="A26" s="2" t="s">
        <v>1474</v>
      </c>
      <c r="C26" s="6" t="s">
        <v>507</v>
      </c>
      <c r="D26" s="6" t="s">
        <v>33</v>
      </c>
      <c r="E26" s="6" t="s">
        <v>34</v>
      </c>
      <c r="F26" s="8" t="s">
        <v>1476</v>
      </c>
      <c r="J26" s="6" t="s">
        <v>270</v>
      </c>
      <c r="L26" s="6">
        <v>3441</v>
      </c>
      <c r="U26" s="6">
        <v>10</v>
      </c>
      <c r="V26" s="11">
        <f t="shared" si="0"/>
        <v>2.906131938390003E-3</v>
      </c>
      <c r="W26" s="6" t="s">
        <v>266</v>
      </c>
      <c r="X26" s="2" t="s">
        <v>1511</v>
      </c>
      <c r="Y26" s="6" t="s">
        <v>266</v>
      </c>
    </row>
    <row r="27" spans="1:43" x14ac:dyDescent="0.3">
      <c r="A27" s="2" t="s">
        <v>1484</v>
      </c>
      <c r="C27" s="6" t="s">
        <v>1257</v>
      </c>
      <c r="D27" s="15" t="s">
        <v>98</v>
      </c>
      <c r="E27" s="6" t="s">
        <v>34</v>
      </c>
      <c r="F27" s="8" t="s">
        <v>1476</v>
      </c>
      <c r="J27" s="6" t="s">
        <v>363</v>
      </c>
      <c r="L27" s="6">
        <v>1750</v>
      </c>
      <c r="U27" s="6">
        <v>5</v>
      </c>
      <c r="V27" s="11">
        <f t="shared" si="0"/>
        <v>2.8571428571428571E-3</v>
      </c>
      <c r="W27" s="6" t="s">
        <v>266</v>
      </c>
      <c r="X27" s="2" t="s">
        <v>1511</v>
      </c>
      <c r="Y27" s="6" t="s">
        <v>266</v>
      </c>
    </row>
    <row r="28" spans="1:43" x14ac:dyDescent="0.3">
      <c r="A28" s="2" t="s">
        <v>1474</v>
      </c>
      <c r="C28" s="6" t="s">
        <v>303</v>
      </c>
      <c r="D28" s="15" t="s">
        <v>122</v>
      </c>
      <c r="E28" s="6" t="s">
        <v>34</v>
      </c>
      <c r="F28" s="6" t="s">
        <v>343</v>
      </c>
      <c r="H28" s="6"/>
      <c r="I28" s="6"/>
      <c r="J28" s="6" t="s">
        <v>267</v>
      </c>
      <c r="L28" s="3">
        <v>312</v>
      </c>
      <c r="M28" s="3"/>
      <c r="N28" s="3"/>
      <c r="O28" s="3"/>
      <c r="P28" s="3"/>
      <c r="Q28" s="9"/>
      <c r="R28" s="9"/>
      <c r="S28" s="9"/>
      <c r="T28" s="9"/>
      <c r="U28" s="3">
        <v>1</v>
      </c>
      <c r="V28" s="11">
        <f t="shared" si="0"/>
        <v>3.205128205128205E-3</v>
      </c>
      <c r="W28" s="3" t="s">
        <v>266</v>
      </c>
      <c r="X28" s="2" t="s">
        <v>1511</v>
      </c>
      <c r="Y28" s="3" t="s">
        <v>266</v>
      </c>
      <c r="Z28" s="6"/>
    </row>
    <row r="29" spans="1:43" x14ac:dyDescent="0.3">
      <c r="A29" s="2" t="s">
        <v>1483</v>
      </c>
      <c r="C29" s="6" t="s">
        <v>1028</v>
      </c>
      <c r="D29" s="6" t="s">
        <v>51</v>
      </c>
      <c r="E29" s="6" t="s">
        <v>149</v>
      </c>
      <c r="F29" s="8" t="s">
        <v>1476</v>
      </c>
      <c r="J29" s="6" t="s">
        <v>399</v>
      </c>
      <c r="L29" s="6">
        <v>172</v>
      </c>
      <c r="U29" s="6">
        <v>1</v>
      </c>
      <c r="V29" s="11">
        <f t="shared" si="0"/>
        <v>5.8139534883720929E-3</v>
      </c>
      <c r="W29" s="6" t="s">
        <v>266</v>
      </c>
      <c r="X29" s="2" t="s">
        <v>1511</v>
      </c>
      <c r="Y29" s="6" t="s">
        <v>266</v>
      </c>
    </row>
    <row r="30" spans="1:43" x14ac:dyDescent="0.3">
      <c r="A30" s="2" t="s">
        <v>1474</v>
      </c>
      <c r="C30" s="6" t="s">
        <v>1106</v>
      </c>
      <c r="D30" s="15" t="s">
        <v>1108</v>
      </c>
      <c r="E30" s="15" t="s">
        <v>169</v>
      </c>
      <c r="F30" s="2" t="s">
        <v>407</v>
      </c>
      <c r="J30" s="6" t="s">
        <v>265</v>
      </c>
      <c r="L30" s="6">
        <v>23</v>
      </c>
      <c r="U30" s="2">
        <v>0</v>
      </c>
      <c r="V30" s="11">
        <f t="shared" si="0"/>
        <v>0</v>
      </c>
      <c r="W30" s="16" t="s">
        <v>266</v>
      </c>
      <c r="X30" s="2" t="s">
        <v>1511</v>
      </c>
      <c r="Y30" s="6" t="s">
        <v>266</v>
      </c>
    </row>
    <row r="31" spans="1:43" x14ac:dyDescent="0.3">
      <c r="A31" s="2" t="s">
        <v>1474</v>
      </c>
      <c r="C31" s="6" t="s">
        <v>303</v>
      </c>
      <c r="D31" s="15" t="s">
        <v>122</v>
      </c>
      <c r="E31" s="6" t="s">
        <v>34</v>
      </c>
      <c r="F31" s="6" t="s">
        <v>343</v>
      </c>
      <c r="H31" s="6"/>
      <c r="I31" s="6"/>
      <c r="J31" s="6" t="s">
        <v>265</v>
      </c>
      <c r="L31" s="3">
        <v>251</v>
      </c>
      <c r="M31" s="3"/>
      <c r="N31" s="3"/>
      <c r="O31" s="3"/>
      <c r="P31" s="3"/>
      <c r="Q31" s="9"/>
      <c r="R31" s="9"/>
      <c r="S31" s="9"/>
      <c r="T31" s="9"/>
      <c r="U31" s="3"/>
      <c r="V31" s="11">
        <f t="shared" si="0"/>
        <v>0</v>
      </c>
      <c r="W31" s="3" t="s">
        <v>266</v>
      </c>
      <c r="X31" s="2" t="s">
        <v>1511</v>
      </c>
      <c r="Y31" s="3" t="s">
        <v>266</v>
      </c>
      <c r="Z31" s="6"/>
    </row>
    <row r="32" spans="1:43" x14ac:dyDescent="0.3">
      <c r="A32" s="2" t="s">
        <v>1473</v>
      </c>
      <c r="B32" s="2">
        <v>15050</v>
      </c>
      <c r="C32" s="8" t="s">
        <v>246</v>
      </c>
      <c r="D32" s="8" t="s">
        <v>235</v>
      </c>
      <c r="E32" s="8" t="s">
        <v>197</v>
      </c>
      <c r="F32" s="8" t="s">
        <v>1476</v>
      </c>
      <c r="G32" s="8" t="s">
        <v>1449</v>
      </c>
      <c r="H32" s="8" t="s">
        <v>1447</v>
      </c>
      <c r="I32" s="8" t="s">
        <v>546</v>
      </c>
      <c r="J32" s="2" t="s">
        <v>267</v>
      </c>
      <c r="K32" s="4">
        <v>9974</v>
      </c>
      <c r="L32" s="4">
        <v>10115</v>
      </c>
      <c r="M32" s="4">
        <v>1573</v>
      </c>
      <c r="N32" s="2">
        <v>88</v>
      </c>
      <c r="O32" s="4">
        <v>3932</v>
      </c>
      <c r="P32" s="2">
        <v>99</v>
      </c>
      <c r="Q32" s="4">
        <v>1344</v>
      </c>
      <c r="R32" s="2">
        <v>26</v>
      </c>
      <c r="S32" s="2">
        <v>6</v>
      </c>
      <c r="U32" s="4">
        <v>2101</v>
      </c>
      <c r="V32" s="11">
        <f t="shared" si="0"/>
        <v>0.20771131982204646</v>
      </c>
      <c r="W32" s="2">
        <v>134</v>
      </c>
      <c r="X32" s="2">
        <v>226</v>
      </c>
      <c r="Y32" s="2">
        <v>360</v>
      </c>
      <c r="Z32" s="2">
        <v>74</v>
      </c>
      <c r="AA32" s="2">
        <v>3</v>
      </c>
      <c r="AB32" s="2">
        <v>141</v>
      </c>
      <c r="AD32" s="2">
        <v>1</v>
      </c>
      <c r="AE32" s="2">
        <v>179</v>
      </c>
      <c r="AG32" s="2">
        <v>4</v>
      </c>
      <c r="AI32" s="2">
        <v>163</v>
      </c>
      <c r="AJ32" s="2">
        <v>2</v>
      </c>
      <c r="AK32" s="2">
        <v>408</v>
      </c>
      <c r="AL32" s="2">
        <v>2</v>
      </c>
      <c r="AM32" s="2">
        <v>11</v>
      </c>
      <c r="AN32" s="2">
        <v>1</v>
      </c>
      <c r="AP32" s="2">
        <v>183</v>
      </c>
      <c r="AQ32" s="2">
        <v>0</v>
      </c>
    </row>
    <row r="33" spans="1:43" x14ac:dyDescent="0.3">
      <c r="A33" s="2" t="s">
        <v>1473</v>
      </c>
      <c r="B33" s="2">
        <v>15126</v>
      </c>
      <c r="C33" s="8" t="s">
        <v>250</v>
      </c>
      <c r="D33" s="8" t="s">
        <v>235</v>
      </c>
      <c r="E33" s="8" t="s">
        <v>197</v>
      </c>
      <c r="F33" s="8" t="s">
        <v>1476</v>
      </c>
      <c r="G33" s="8" t="s">
        <v>1446</v>
      </c>
      <c r="H33" s="8" t="s">
        <v>1448</v>
      </c>
      <c r="I33" s="8" t="s">
        <v>546</v>
      </c>
      <c r="J33" s="2" t="s">
        <v>267</v>
      </c>
      <c r="K33" s="4">
        <v>19234</v>
      </c>
      <c r="L33" s="4">
        <v>16489</v>
      </c>
      <c r="M33" s="4">
        <v>5506</v>
      </c>
      <c r="N33" s="2">
        <v>27</v>
      </c>
      <c r="O33" s="4">
        <v>4646</v>
      </c>
      <c r="P33" s="2">
        <v>14</v>
      </c>
      <c r="Q33" s="4">
        <v>1076</v>
      </c>
      <c r="R33" s="2">
        <v>1</v>
      </c>
      <c r="S33" s="2">
        <v>789</v>
      </c>
      <c r="T33" s="2">
        <v>4</v>
      </c>
      <c r="U33" s="2">
        <v>4233</v>
      </c>
      <c r="V33" s="11">
        <f t="shared" si="0"/>
        <v>0.25671659894475107</v>
      </c>
      <c r="W33" s="2">
        <v>74</v>
      </c>
      <c r="X33" s="2">
        <v>51</v>
      </c>
      <c r="Y33" s="2">
        <v>125</v>
      </c>
      <c r="Z33" s="2">
        <v>4</v>
      </c>
      <c r="AA33" s="2">
        <v>2</v>
      </c>
      <c r="AB33" s="2">
        <v>14</v>
      </c>
      <c r="AC33" s="2">
        <v>5</v>
      </c>
      <c r="AE33" s="2">
        <v>8</v>
      </c>
      <c r="AF33" s="2">
        <v>2</v>
      </c>
      <c r="AI33" s="2">
        <v>70</v>
      </c>
      <c r="AK33" s="2">
        <v>4</v>
      </c>
      <c r="AM33" s="2">
        <v>63</v>
      </c>
      <c r="AN33" s="2">
        <v>3</v>
      </c>
      <c r="AO33" s="2">
        <v>12</v>
      </c>
      <c r="AP33" s="2">
        <v>57</v>
      </c>
      <c r="AQ33" s="2">
        <v>0</v>
      </c>
    </row>
    <row r="34" spans="1:43" x14ac:dyDescent="0.3">
      <c r="A34" s="2" t="s">
        <v>1473</v>
      </c>
      <c r="B34" s="2">
        <v>15050</v>
      </c>
      <c r="C34" s="8" t="s">
        <v>246</v>
      </c>
      <c r="D34" s="8" t="s">
        <v>235</v>
      </c>
      <c r="E34" s="8" t="s">
        <v>197</v>
      </c>
      <c r="F34" s="8" t="s">
        <v>1476</v>
      </c>
      <c r="G34" s="8" t="s">
        <v>1449</v>
      </c>
      <c r="H34" s="8" t="s">
        <v>1447</v>
      </c>
      <c r="I34" s="8" t="s">
        <v>546</v>
      </c>
      <c r="J34" s="2" t="s">
        <v>267</v>
      </c>
      <c r="K34" s="4">
        <v>5953</v>
      </c>
      <c r="L34" s="4">
        <v>6194</v>
      </c>
      <c r="M34" s="4">
        <v>3222</v>
      </c>
      <c r="N34" s="2">
        <v>59</v>
      </c>
      <c r="O34" s="2">
        <v>569</v>
      </c>
      <c r="P34" s="2">
        <v>24</v>
      </c>
      <c r="Q34" s="2">
        <v>288</v>
      </c>
      <c r="R34" s="2">
        <v>9</v>
      </c>
      <c r="S34" s="2">
        <v>141</v>
      </c>
      <c r="T34" s="2">
        <v>9</v>
      </c>
      <c r="U34" s="4">
        <v>1760</v>
      </c>
      <c r="V34" s="11">
        <f t="shared" si="0"/>
        <v>0.28414594769131418</v>
      </c>
      <c r="W34" s="2">
        <v>63</v>
      </c>
      <c r="X34" s="2">
        <v>107</v>
      </c>
      <c r="Y34" s="2">
        <v>170</v>
      </c>
      <c r="Z34" s="2">
        <v>83</v>
      </c>
      <c r="AA34" s="2">
        <v>3</v>
      </c>
      <c r="AI34" s="2">
        <v>92</v>
      </c>
      <c r="AJ34" s="2">
        <v>2</v>
      </c>
      <c r="AM34" s="2">
        <v>9</v>
      </c>
      <c r="AN34" s="2">
        <v>1</v>
      </c>
      <c r="AP34" s="2">
        <v>30</v>
      </c>
      <c r="AQ34" s="2">
        <v>0</v>
      </c>
    </row>
    <row r="35" spans="1:43" x14ac:dyDescent="0.3">
      <c r="A35" s="2" t="s">
        <v>1474</v>
      </c>
      <c r="C35" s="6" t="s">
        <v>305</v>
      </c>
      <c r="D35" s="15" t="s">
        <v>253</v>
      </c>
      <c r="E35" s="6" t="s">
        <v>197</v>
      </c>
      <c r="F35" s="6" t="s">
        <v>343</v>
      </c>
      <c r="H35" s="6"/>
      <c r="I35" s="6"/>
      <c r="J35" s="6" t="s">
        <v>270</v>
      </c>
      <c r="L35" s="3">
        <v>9418</v>
      </c>
      <c r="M35" s="3"/>
      <c r="N35" s="3"/>
      <c r="O35" s="9"/>
      <c r="P35" s="3"/>
      <c r="Q35" s="9"/>
      <c r="R35" s="9"/>
      <c r="S35" s="9"/>
      <c r="T35" s="9"/>
      <c r="U35" s="3">
        <v>2204</v>
      </c>
      <c r="V35" s="11">
        <f t="shared" si="0"/>
        <v>0.23401996177532386</v>
      </c>
      <c r="W35" s="9">
        <v>43</v>
      </c>
      <c r="X35" s="2">
        <v>8</v>
      </c>
      <c r="Y35" s="3">
        <v>51</v>
      </c>
      <c r="Z35" s="6"/>
    </row>
    <row r="36" spans="1:43" x14ac:dyDescent="0.3">
      <c r="A36" s="2" t="s">
        <v>1473</v>
      </c>
      <c r="B36" s="2">
        <v>15050</v>
      </c>
      <c r="C36" s="8" t="s">
        <v>246</v>
      </c>
      <c r="D36" s="8" t="s">
        <v>235</v>
      </c>
      <c r="E36" s="8" t="s">
        <v>197</v>
      </c>
      <c r="F36" s="8" t="s">
        <v>1476</v>
      </c>
      <c r="G36" s="8" t="s">
        <v>1449</v>
      </c>
      <c r="H36" s="8" t="s">
        <v>1447</v>
      </c>
      <c r="I36" s="8" t="s">
        <v>546</v>
      </c>
      <c r="J36" s="2" t="s">
        <v>265</v>
      </c>
      <c r="K36" s="4">
        <v>1817</v>
      </c>
      <c r="L36" s="4">
        <v>1817</v>
      </c>
      <c r="M36" s="2">
        <v>655</v>
      </c>
      <c r="N36" s="2">
        <v>33</v>
      </c>
      <c r="O36" s="2">
        <v>477</v>
      </c>
      <c r="P36" s="2">
        <v>64</v>
      </c>
      <c r="Q36" s="2">
        <v>39</v>
      </c>
      <c r="R36" s="2">
        <v>12</v>
      </c>
      <c r="S36" s="2">
        <v>38</v>
      </c>
      <c r="T36" s="2">
        <v>11</v>
      </c>
      <c r="U36" s="2">
        <v>537</v>
      </c>
      <c r="V36" s="11">
        <f t="shared" si="0"/>
        <v>0.29554210236653827</v>
      </c>
      <c r="W36" s="2">
        <v>34</v>
      </c>
      <c r="X36" s="2">
        <v>123</v>
      </c>
      <c r="Y36" s="2">
        <v>157</v>
      </c>
      <c r="AI36" s="2">
        <v>37</v>
      </c>
      <c r="AJ36" s="2">
        <v>1</v>
      </c>
      <c r="AM36" s="2">
        <v>33</v>
      </c>
      <c r="AN36" s="2">
        <v>2</v>
      </c>
      <c r="AP36" s="2">
        <v>1</v>
      </c>
      <c r="AQ36" s="2">
        <v>0</v>
      </c>
    </row>
    <row r="37" spans="1:43" x14ac:dyDescent="0.3">
      <c r="A37" s="2" t="s">
        <v>1473</v>
      </c>
      <c r="B37" s="2">
        <v>9020</v>
      </c>
      <c r="C37" s="8" t="s">
        <v>205</v>
      </c>
      <c r="D37" s="8" t="s">
        <v>203</v>
      </c>
      <c r="E37" s="8" t="s">
        <v>197</v>
      </c>
      <c r="F37" s="8" t="s">
        <v>1461</v>
      </c>
      <c r="G37" s="8" t="s">
        <v>1446</v>
      </c>
      <c r="H37" s="8" t="s">
        <v>1450</v>
      </c>
      <c r="I37" s="8" t="s">
        <v>546</v>
      </c>
      <c r="J37" s="2" t="s">
        <v>270</v>
      </c>
      <c r="K37" s="4">
        <v>4640</v>
      </c>
      <c r="L37" s="4">
        <v>2495</v>
      </c>
      <c r="M37" s="4">
        <v>1028</v>
      </c>
      <c r="O37" s="2">
        <v>933</v>
      </c>
      <c r="P37" s="2">
        <v>4</v>
      </c>
      <c r="Q37" s="2">
        <v>261</v>
      </c>
      <c r="R37" s="2">
        <v>2</v>
      </c>
      <c r="S37" s="2">
        <v>64</v>
      </c>
      <c r="T37" s="2">
        <v>3</v>
      </c>
      <c r="U37" s="2">
        <v>85</v>
      </c>
      <c r="V37" s="11">
        <f t="shared" si="0"/>
        <v>3.406813627254509E-2</v>
      </c>
      <c r="W37" s="2">
        <v>34</v>
      </c>
      <c r="X37" s="2">
        <v>11</v>
      </c>
      <c r="Y37" s="2">
        <v>45</v>
      </c>
      <c r="AE37" s="2">
        <v>2</v>
      </c>
      <c r="AH37" s="2">
        <v>5</v>
      </c>
      <c r="AI37" s="2">
        <v>1</v>
      </c>
      <c r="AK37" s="2">
        <v>31</v>
      </c>
      <c r="AM37" s="2">
        <v>20</v>
      </c>
      <c r="AN37" s="2">
        <v>2</v>
      </c>
      <c r="AO37" s="2">
        <v>14</v>
      </c>
      <c r="AP37" s="2">
        <v>12</v>
      </c>
      <c r="AQ37" s="2">
        <v>39</v>
      </c>
    </row>
    <row r="38" spans="1:43" x14ac:dyDescent="0.3">
      <c r="A38" s="2" t="s">
        <v>1474</v>
      </c>
      <c r="C38" s="6" t="s">
        <v>301</v>
      </c>
      <c r="D38" s="15" t="s">
        <v>235</v>
      </c>
      <c r="E38" s="6" t="s">
        <v>197</v>
      </c>
      <c r="F38" s="6" t="s">
        <v>343</v>
      </c>
      <c r="H38" s="6"/>
      <c r="I38" s="6"/>
      <c r="J38" s="6" t="s">
        <v>277</v>
      </c>
      <c r="L38" s="3">
        <v>21544</v>
      </c>
      <c r="M38" s="3"/>
      <c r="N38" s="3"/>
      <c r="O38" s="3"/>
      <c r="P38" s="3"/>
      <c r="Q38" s="9"/>
      <c r="R38" s="9"/>
      <c r="S38" s="9"/>
      <c r="T38" s="9"/>
      <c r="U38" s="3">
        <v>175</v>
      </c>
      <c r="V38" s="11">
        <f t="shared" si="0"/>
        <v>8.1229112513924989E-3</v>
      </c>
      <c r="W38" s="3">
        <v>28</v>
      </c>
      <c r="X38" s="2" t="s">
        <v>1511</v>
      </c>
      <c r="Y38" s="3" t="s">
        <v>266</v>
      </c>
      <c r="Z38" s="6"/>
    </row>
    <row r="39" spans="1:43" x14ac:dyDescent="0.3">
      <c r="A39" s="2" t="s">
        <v>1484</v>
      </c>
      <c r="C39" s="6" t="s">
        <v>886</v>
      </c>
      <c r="D39" s="6" t="s">
        <v>235</v>
      </c>
      <c r="E39" s="2" t="s">
        <v>197</v>
      </c>
      <c r="F39" s="8" t="s">
        <v>1476</v>
      </c>
      <c r="J39" s="6" t="s">
        <v>395</v>
      </c>
      <c r="L39" s="6">
        <v>6263</v>
      </c>
      <c r="U39" s="6">
        <v>604</v>
      </c>
      <c r="V39" s="11">
        <f t="shared" si="0"/>
        <v>9.6439406035446276E-2</v>
      </c>
      <c r="W39" s="6">
        <v>24</v>
      </c>
      <c r="X39" s="2">
        <v>26</v>
      </c>
      <c r="Y39" s="6">
        <v>50</v>
      </c>
    </row>
    <row r="40" spans="1:43" x14ac:dyDescent="0.3">
      <c r="A40" s="2" t="s">
        <v>1474</v>
      </c>
      <c r="C40" s="6" t="s">
        <v>305</v>
      </c>
      <c r="D40" s="15" t="s">
        <v>253</v>
      </c>
      <c r="E40" s="6" t="s">
        <v>197</v>
      </c>
      <c r="F40" s="6" t="s">
        <v>343</v>
      </c>
      <c r="H40" s="6"/>
      <c r="I40" s="6"/>
      <c r="J40" s="6" t="s">
        <v>265</v>
      </c>
      <c r="L40" s="3">
        <v>13693</v>
      </c>
      <c r="M40" s="3"/>
      <c r="N40" s="3"/>
      <c r="O40" s="9"/>
      <c r="P40" s="3"/>
      <c r="Q40" s="9"/>
      <c r="R40" s="9"/>
      <c r="S40" s="9"/>
      <c r="T40" s="9"/>
      <c r="U40" s="3">
        <v>960</v>
      </c>
      <c r="V40" s="11">
        <f t="shared" si="0"/>
        <v>7.010881472285109E-2</v>
      </c>
      <c r="W40" s="9">
        <v>20</v>
      </c>
      <c r="X40" s="2">
        <v>13</v>
      </c>
      <c r="Y40" s="3">
        <v>33</v>
      </c>
      <c r="Z40" s="6"/>
    </row>
    <row r="41" spans="1:43" x14ac:dyDescent="0.3">
      <c r="A41" s="2" t="s">
        <v>1474</v>
      </c>
      <c r="C41" s="6" t="s">
        <v>318</v>
      </c>
      <c r="D41" s="6" t="s">
        <v>319</v>
      </c>
      <c r="E41" s="6" t="s">
        <v>149</v>
      </c>
      <c r="F41" s="6" t="s">
        <v>343</v>
      </c>
      <c r="H41" s="6"/>
      <c r="I41" s="6"/>
      <c r="J41" s="6" t="s">
        <v>265</v>
      </c>
      <c r="L41" s="3" t="s">
        <v>266</v>
      </c>
      <c r="M41" s="3"/>
      <c r="N41" s="3"/>
      <c r="O41" s="3"/>
      <c r="P41" s="3"/>
      <c r="Q41" s="9"/>
      <c r="R41" s="9"/>
      <c r="S41" s="9"/>
      <c r="T41" s="9"/>
      <c r="U41" s="3" t="s">
        <v>266</v>
      </c>
      <c r="V41" s="11" t="str">
        <f t="shared" si="0"/>
        <v/>
      </c>
      <c r="W41" s="3">
        <v>17</v>
      </c>
      <c r="X41" s="2">
        <v>1</v>
      </c>
      <c r="Y41" s="3">
        <v>18</v>
      </c>
      <c r="Z41" s="6"/>
    </row>
    <row r="42" spans="1:43" x14ac:dyDescent="0.3">
      <c r="A42" s="2" t="s">
        <v>1473</v>
      </c>
      <c r="B42" s="2">
        <v>15126</v>
      </c>
      <c r="C42" s="8" t="s">
        <v>250</v>
      </c>
      <c r="D42" s="8" t="s">
        <v>235</v>
      </c>
      <c r="E42" s="8" t="s">
        <v>197</v>
      </c>
      <c r="F42" s="8" t="s">
        <v>1476</v>
      </c>
      <c r="G42" s="8" t="s">
        <v>1446</v>
      </c>
      <c r="H42" s="8" t="s">
        <v>1448</v>
      </c>
      <c r="I42" s="8" t="s">
        <v>546</v>
      </c>
      <c r="J42" s="2" t="s">
        <v>357</v>
      </c>
      <c r="K42" s="4">
        <v>15281</v>
      </c>
      <c r="L42" s="4">
        <v>14923</v>
      </c>
      <c r="M42" s="4">
        <v>5747</v>
      </c>
      <c r="N42" s="2">
        <v>4</v>
      </c>
      <c r="O42" s="4">
        <v>5308</v>
      </c>
      <c r="P42" s="2">
        <v>6</v>
      </c>
      <c r="Q42" s="4">
        <v>2576</v>
      </c>
      <c r="R42" s="2">
        <v>6</v>
      </c>
      <c r="S42" s="2">
        <v>650</v>
      </c>
      <c r="T42" s="2">
        <v>5</v>
      </c>
      <c r="U42" s="2">
        <v>486</v>
      </c>
      <c r="V42" s="11">
        <f t="shared" si="0"/>
        <v>3.2567178181330834E-2</v>
      </c>
      <c r="W42" s="2">
        <v>14</v>
      </c>
      <c r="X42" s="2">
        <v>24</v>
      </c>
      <c r="Y42" s="2">
        <v>38</v>
      </c>
      <c r="Z42" s="2">
        <v>5</v>
      </c>
      <c r="AB42" s="2">
        <v>5</v>
      </c>
      <c r="AC42" s="2">
        <v>3</v>
      </c>
      <c r="AI42" s="2">
        <v>14</v>
      </c>
      <c r="AK42" s="2">
        <v>12</v>
      </c>
      <c r="AM42" s="2">
        <v>39</v>
      </c>
      <c r="AN42" s="2">
        <v>3</v>
      </c>
      <c r="AO42" s="2">
        <v>6</v>
      </c>
      <c r="AP42" s="2">
        <v>72</v>
      </c>
      <c r="AQ42" s="2">
        <v>0</v>
      </c>
    </row>
    <row r="43" spans="1:43" x14ac:dyDescent="0.3">
      <c r="A43" s="2" t="s">
        <v>1474</v>
      </c>
      <c r="C43" s="6" t="s">
        <v>305</v>
      </c>
      <c r="D43" s="15" t="s">
        <v>253</v>
      </c>
      <c r="E43" s="6" t="s">
        <v>197</v>
      </c>
      <c r="F43" s="6" t="s">
        <v>343</v>
      </c>
      <c r="H43" s="6"/>
      <c r="I43" s="6"/>
      <c r="J43" s="6" t="s">
        <v>265</v>
      </c>
      <c r="L43" s="3">
        <v>3747</v>
      </c>
      <c r="M43" s="3"/>
      <c r="N43" s="3"/>
      <c r="O43" s="9"/>
      <c r="P43" s="3"/>
      <c r="Q43" s="9"/>
      <c r="R43" s="9"/>
      <c r="S43" s="9"/>
      <c r="T43" s="9"/>
      <c r="U43" s="3">
        <v>771</v>
      </c>
      <c r="V43" s="11">
        <f t="shared" si="0"/>
        <v>0.20576461168935148</v>
      </c>
      <c r="W43" s="9">
        <v>13</v>
      </c>
      <c r="X43" s="2">
        <v>15</v>
      </c>
      <c r="Y43" s="3">
        <v>28</v>
      </c>
      <c r="Z43" s="6"/>
    </row>
    <row r="44" spans="1:43" x14ac:dyDescent="0.3">
      <c r="A44" s="2" t="s">
        <v>1503</v>
      </c>
      <c r="B44" s="2">
        <v>90015</v>
      </c>
      <c r="C44" s="2" t="s">
        <v>1485</v>
      </c>
      <c r="D44" s="2" t="s">
        <v>138</v>
      </c>
      <c r="E44" s="2" t="s">
        <v>144</v>
      </c>
      <c r="F44" s="8" t="s">
        <v>1504</v>
      </c>
      <c r="J44" s="2" t="s">
        <v>267</v>
      </c>
      <c r="K44" s="2">
        <v>11083</v>
      </c>
      <c r="L44" s="2">
        <v>10851</v>
      </c>
      <c r="M44" s="2">
        <v>2335</v>
      </c>
      <c r="O44" s="2">
        <v>6834</v>
      </c>
      <c r="Q44" s="2">
        <v>1186</v>
      </c>
      <c r="S44" s="2">
        <v>23</v>
      </c>
      <c r="U44" s="2">
        <v>113</v>
      </c>
      <c r="V44" s="11">
        <f t="shared" si="0"/>
        <v>1.0413786747765183E-2</v>
      </c>
      <c r="W44" s="2">
        <v>13</v>
      </c>
      <c r="X44" s="2">
        <v>6</v>
      </c>
      <c r="Y44" s="2">
        <v>19</v>
      </c>
      <c r="Z44" s="2">
        <v>9</v>
      </c>
      <c r="AA44" s="2">
        <v>3</v>
      </c>
      <c r="AB44" s="2">
        <v>15</v>
      </c>
      <c r="AD44" s="2">
        <v>2</v>
      </c>
      <c r="AI44" s="2">
        <v>18</v>
      </c>
      <c r="AL44" s="2">
        <v>1</v>
      </c>
      <c r="AM44" s="2">
        <v>267</v>
      </c>
      <c r="AO44" s="2">
        <v>24</v>
      </c>
      <c r="AP44" s="2">
        <v>25</v>
      </c>
      <c r="AQ44" s="2">
        <v>2</v>
      </c>
    </row>
    <row r="45" spans="1:43" x14ac:dyDescent="0.3">
      <c r="A45" s="2" t="s">
        <v>1474</v>
      </c>
      <c r="C45" s="6" t="s">
        <v>305</v>
      </c>
      <c r="D45" s="15" t="s">
        <v>253</v>
      </c>
      <c r="E45" s="6" t="s">
        <v>197</v>
      </c>
      <c r="F45" s="6" t="s">
        <v>343</v>
      </c>
      <c r="H45" s="6"/>
      <c r="I45" s="6"/>
      <c r="J45" s="6" t="s">
        <v>267</v>
      </c>
      <c r="L45" s="3">
        <v>7579</v>
      </c>
      <c r="M45" s="3"/>
      <c r="N45" s="3"/>
      <c r="O45" s="9"/>
      <c r="P45" s="3"/>
      <c r="Q45" s="9"/>
      <c r="R45" s="9"/>
      <c r="S45" s="9"/>
      <c r="T45" s="9"/>
      <c r="U45" s="3">
        <v>466</v>
      </c>
      <c r="V45" s="11">
        <f t="shared" si="0"/>
        <v>6.148568412719356E-2</v>
      </c>
      <c r="W45" s="9">
        <v>10</v>
      </c>
      <c r="X45" s="2">
        <v>11</v>
      </c>
      <c r="Y45" s="3">
        <v>21</v>
      </c>
      <c r="Z45" s="6"/>
    </row>
    <row r="46" spans="1:43" x14ac:dyDescent="0.3">
      <c r="A46" s="2" t="s">
        <v>1474</v>
      </c>
      <c r="C46" s="6" t="s">
        <v>298</v>
      </c>
      <c r="D46" s="15" t="s">
        <v>227</v>
      </c>
      <c r="E46" s="6" t="s">
        <v>197</v>
      </c>
      <c r="F46" s="6" t="s">
        <v>343</v>
      </c>
      <c r="H46" s="6"/>
      <c r="I46" s="6"/>
      <c r="J46" s="6" t="s">
        <v>267</v>
      </c>
      <c r="L46" s="3">
        <v>4594</v>
      </c>
      <c r="M46" s="3"/>
      <c r="N46" s="3"/>
      <c r="O46" s="3"/>
      <c r="P46" s="3"/>
      <c r="Q46" s="9"/>
      <c r="R46" s="9"/>
      <c r="S46" s="9"/>
      <c r="T46" s="9"/>
      <c r="U46" s="3">
        <v>383</v>
      </c>
      <c r="V46" s="11">
        <f t="shared" si="0"/>
        <v>8.3369612538093163E-2</v>
      </c>
      <c r="W46" s="3">
        <v>9</v>
      </c>
      <c r="X46" s="2">
        <v>36</v>
      </c>
      <c r="Y46" s="3">
        <v>45</v>
      </c>
      <c r="Z46" s="6"/>
    </row>
    <row r="47" spans="1:43" x14ac:dyDescent="0.3">
      <c r="A47" s="2" t="s">
        <v>1484</v>
      </c>
      <c r="C47" s="6" t="s">
        <v>905</v>
      </c>
      <c r="D47" s="15" t="s">
        <v>235</v>
      </c>
      <c r="E47" s="6" t="s">
        <v>197</v>
      </c>
      <c r="F47" s="8" t="s">
        <v>1476</v>
      </c>
      <c r="J47" s="6" t="s">
        <v>399</v>
      </c>
      <c r="L47" s="6">
        <v>1623</v>
      </c>
      <c r="U47" s="6">
        <v>321</v>
      </c>
      <c r="V47" s="11">
        <f t="shared" si="0"/>
        <v>0.1977818853974122</v>
      </c>
      <c r="W47" s="6">
        <v>9</v>
      </c>
      <c r="X47" s="2">
        <v>1</v>
      </c>
      <c r="Y47" s="6">
        <v>10</v>
      </c>
    </row>
    <row r="48" spans="1:43" x14ac:dyDescent="0.3">
      <c r="A48" s="2" t="s">
        <v>1474</v>
      </c>
      <c r="C48" s="6" t="s">
        <v>322</v>
      </c>
      <c r="D48" s="6" t="s">
        <v>148</v>
      </c>
      <c r="E48" s="6" t="s">
        <v>149</v>
      </c>
      <c r="F48" s="6" t="s">
        <v>343</v>
      </c>
      <c r="H48" s="6"/>
      <c r="I48" s="6"/>
      <c r="J48" s="6" t="s">
        <v>274</v>
      </c>
      <c r="L48" s="3">
        <v>2658</v>
      </c>
      <c r="M48" s="3"/>
      <c r="N48" s="3"/>
      <c r="O48" s="3"/>
      <c r="P48" s="3"/>
      <c r="Q48" s="9"/>
      <c r="R48" s="9"/>
      <c r="S48" s="9"/>
      <c r="T48" s="9"/>
      <c r="U48" s="3">
        <v>152</v>
      </c>
      <c r="V48" s="11">
        <f t="shared" si="0"/>
        <v>5.7185854025583148E-2</v>
      </c>
      <c r="W48" s="3">
        <v>8</v>
      </c>
      <c r="X48" s="2">
        <v>6</v>
      </c>
      <c r="Y48" s="3">
        <v>14</v>
      </c>
      <c r="Z48" s="6"/>
    </row>
    <row r="49" spans="1:43" x14ac:dyDescent="0.3">
      <c r="A49" s="2" t="s">
        <v>1484</v>
      </c>
      <c r="C49" s="6" t="s">
        <v>908</v>
      </c>
      <c r="D49" s="15" t="s">
        <v>235</v>
      </c>
      <c r="E49" s="16" t="s">
        <v>197</v>
      </c>
      <c r="F49" s="8" t="s">
        <v>1476</v>
      </c>
      <c r="J49" s="6" t="s">
        <v>399</v>
      </c>
      <c r="L49" s="6">
        <v>2234</v>
      </c>
      <c r="U49" s="6">
        <v>244</v>
      </c>
      <c r="V49" s="11">
        <f t="shared" si="0"/>
        <v>0.10922112802148612</v>
      </c>
      <c r="W49" s="6">
        <v>8</v>
      </c>
      <c r="X49" s="2">
        <v>5</v>
      </c>
      <c r="Y49" s="6">
        <v>13</v>
      </c>
    </row>
    <row r="50" spans="1:43" x14ac:dyDescent="0.3">
      <c r="A50" s="2" t="s">
        <v>1474</v>
      </c>
      <c r="C50" s="6" t="s">
        <v>304</v>
      </c>
      <c r="D50" s="6" t="s">
        <v>122</v>
      </c>
      <c r="E50" s="6" t="s">
        <v>34</v>
      </c>
      <c r="F50" s="6" t="s">
        <v>343</v>
      </c>
      <c r="H50" s="6"/>
      <c r="I50" s="6"/>
      <c r="J50" s="6" t="s">
        <v>274</v>
      </c>
      <c r="L50" s="3">
        <v>906</v>
      </c>
      <c r="M50" s="3"/>
      <c r="N50" s="3"/>
      <c r="O50" s="3"/>
      <c r="P50" s="3"/>
      <c r="Q50" s="9"/>
      <c r="R50" s="9"/>
      <c r="S50" s="9"/>
      <c r="T50" s="9"/>
      <c r="U50" s="3">
        <v>194</v>
      </c>
      <c r="V50" s="11">
        <f t="shared" si="0"/>
        <v>0.21412803532008831</v>
      </c>
      <c r="W50" s="3">
        <v>7</v>
      </c>
      <c r="X50" s="2">
        <v>0</v>
      </c>
      <c r="Y50" s="3">
        <v>7</v>
      </c>
      <c r="Z50" s="6"/>
    </row>
    <row r="51" spans="1:43" x14ac:dyDescent="0.3">
      <c r="A51" s="2" t="s">
        <v>1473</v>
      </c>
      <c r="B51" s="2">
        <v>15126</v>
      </c>
      <c r="C51" s="8" t="s">
        <v>250</v>
      </c>
      <c r="D51" s="8" t="s">
        <v>235</v>
      </c>
      <c r="E51" s="8" t="s">
        <v>197</v>
      </c>
      <c r="F51" s="8" t="s">
        <v>1476</v>
      </c>
      <c r="G51" s="8" t="s">
        <v>1446</v>
      </c>
      <c r="H51" s="8" t="s">
        <v>1448</v>
      </c>
      <c r="I51" s="8" t="s">
        <v>546</v>
      </c>
      <c r="J51" s="2" t="s">
        <v>265</v>
      </c>
      <c r="K51" s="4">
        <v>6592</v>
      </c>
      <c r="L51" s="4">
        <v>6500</v>
      </c>
      <c r="M51" s="4">
        <v>2471</v>
      </c>
      <c r="N51" s="2">
        <v>2</v>
      </c>
      <c r="O51" s="4">
        <v>2417</v>
      </c>
      <c r="P51" s="2">
        <v>3</v>
      </c>
      <c r="Q51" s="2">
        <v>957</v>
      </c>
      <c r="R51" s="2">
        <v>1</v>
      </c>
      <c r="S51" s="2">
        <v>353</v>
      </c>
      <c r="T51" s="2">
        <v>2</v>
      </c>
      <c r="U51" s="2">
        <v>217</v>
      </c>
      <c r="V51" s="11">
        <f t="shared" si="0"/>
        <v>3.3384615384615388E-2</v>
      </c>
      <c r="W51" s="2">
        <v>7</v>
      </c>
      <c r="X51" s="2">
        <v>8</v>
      </c>
      <c r="Y51" s="2">
        <v>15</v>
      </c>
      <c r="Z51" s="2">
        <v>1</v>
      </c>
      <c r="AB51" s="2">
        <v>4</v>
      </c>
      <c r="AC51" s="2">
        <v>1</v>
      </c>
      <c r="AE51" s="2">
        <v>5</v>
      </c>
      <c r="AI51" s="2">
        <v>3</v>
      </c>
      <c r="AK51" s="2">
        <v>5</v>
      </c>
      <c r="AM51" s="2">
        <v>25</v>
      </c>
      <c r="AO51" s="2">
        <v>2</v>
      </c>
      <c r="AP51" s="2">
        <v>39</v>
      </c>
      <c r="AQ51" s="2">
        <v>0</v>
      </c>
    </row>
    <row r="52" spans="1:43" x14ac:dyDescent="0.3">
      <c r="A52" s="2" t="s">
        <v>1473</v>
      </c>
      <c r="B52" s="2">
        <v>20080</v>
      </c>
      <c r="C52" s="8" t="s">
        <v>260</v>
      </c>
      <c r="D52" s="8" t="s">
        <v>253</v>
      </c>
      <c r="E52" s="8" t="s">
        <v>197</v>
      </c>
      <c r="F52" s="8" t="s">
        <v>1476</v>
      </c>
      <c r="G52" s="8" t="s">
        <v>1455</v>
      </c>
      <c r="H52" s="8" t="s">
        <v>1447</v>
      </c>
      <c r="I52" s="8" t="s">
        <v>546</v>
      </c>
      <c r="J52" s="2" t="s">
        <v>357</v>
      </c>
      <c r="K52" s="4">
        <v>2944</v>
      </c>
      <c r="L52" s="4">
        <v>1537</v>
      </c>
      <c r="M52" s="2">
        <v>690</v>
      </c>
      <c r="O52" s="2">
        <v>291</v>
      </c>
      <c r="P52" s="2">
        <v>2</v>
      </c>
      <c r="Q52" s="2">
        <v>73</v>
      </c>
      <c r="S52" s="2">
        <v>125</v>
      </c>
      <c r="T52" s="2">
        <v>1</v>
      </c>
      <c r="U52" s="2">
        <v>339</v>
      </c>
      <c r="V52" s="11">
        <f t="shared" si="0"/>
        <v>0.22055953155497723</v>
      </c>
      <c r="W52" s="2">
        <v>7</v>
      </c>
      <c r="X52" s="2">
        <v>3</v>
      </c>
      <c r="Y52" s="2">
        <v>10</v>
      </c>
      <c r="AC52" s="2">
        <v>2</v>
      </c>
      <c r="AI52" s="2">
        <v>7</v>
      </c>
      <c r="AM52" s="2">
        <v>2</v>
      </c>
      <c r="AO52" s="2">
        <v>5</v>
      </c>
      <c r="AP52" s="2">
        <v>2</v>
      </c>
      <c r="AQ52" s="2">
        <v>1</v>
      </c>
    </row>
    <row r="53" spans="1:43" x14ac:dyDescent="0.3">
      <c r="A53" s="2" t="s">
        <v>1484</v>
      </c>
      <c r="C53" s="6" t="s">
        <v>921</v>
      </c>
      <c r="D53" s="15" t="s">
        <v>235</v>
      </c>
      <c r="E53" s="2" t="s">
        <v>197</v>
      </c>
      <c r="F53" s="8" t="s">
        <v>1476</v>
      </c>
      <c r="J53" s="6" t="s">
        <v>363</v>
      </c>
      <c r="L53" s="6">
        <v>3584</v>
      </c>
      <c r="U53" s="6">
        <v>74</v>
      </c>
      <c r="V53" s="11">
        <f t="shared" si="0"/>
        <v>2.0647321428571428E-2</v>
      </c>
      <c r="W53" s="6">
        <v>6</v>
      </c>
      <c r="X53" s="2">
        <v>41</v>
      </c>
      <c r="Y53" s="6">
        <v>47</v>
      </c>
    </row>
    <row r="54" spans="1:43" x14ac:dyDescent="0.3">
      <c r="A54" s="2" t="s">
        <v>1484</v>
      </c>
      <c r="C54" s="6" t="s">
        <v>933</v>
      </c>
      <c r="D54" s="15" t="s">
        <v>235</v>
      </c>
      <c r="E54" s="2" t="s">
        <v>197</v>
      </c>
      <c r="F54" s="8" t="s">
        <v>1476</v>
      </c>
      <c r="J54" s="6" t="s">
        <v>363</v>
      </c>
      <c r="L54" s="6">
        <v>2016</v>
      </c>
      <c r="U54" s="6">
        <v>182</v>
      </c>
      <c r="V54" s="11">
        <f t="shared" si="0"/>
        <v>9.0277777777777776E-2</v>
      </c>
      <c r="W54" s="6">
        <v>6</v>
      </c>
      <c r="X54" s="2">
        <v>8</v>
      </c>
      <c r="Y54" s="6">
        <v>14</v>
      </c>
    </row>
    <row r="55" spans="1:43" x14ac:dyDescent="0.3">
      <c r="A55" s="2" t="s">
        <v>1484</v>
      </c>
      <c r="C55" s="6" t="s">
        <v>933</v>
      </c>
      <c r="D55" s="15" t="s">
        <v>235</v>
      </c>
      <c r="E55" s="2" t="s">
        <v>197</v>
      </c>
      <c r="F55" s="8" t="s">
        <v>1476</v>
      </c>
      <c r="J55" s="6" t="s">
        <v>399</v>
      </c>
      <c r="L55" s="6">
        <v>2538</v>
      </c>
      <c r="U55" s="6">
        <v>400</v>
      </c>
      <c r="V55" s="11">
        <f t="shared" si="0"/>
        <v>0.15760441292356187</v>
      </c>
      <c r="W55" s="6">
        <v>6</v>
      </c>
      <c r="X55" s="2">
        <v>3</v>
      </c>
      <c r="Y55" s="6">
        <v>9</v>
      </c>
    </row>
    <row r="56" spans="1:43" x14ac:dyDescent="0.3">
      <c r="A56" s="2" t="s">
        <v>1474</v>
      </c>
      <c r="C56" s="6" t="s">
        <v>1103</v>
      </c>
      <c r="D56" s="6" t="s">
        <v>203</v>
      </c>
      <c r="E56" s="15" t="s">
        <v>197</v>
      </c>
      <c r="F56" s="8" t="s">
        <v>1476</v>
      </c>
      <c r="J56" s="6" t="s">
        <v>274</v>
      </c>
      <c r="L56" s="6" t="s">
        <v>266</v>
      </c>
      <c r="U56" s="6" t="s">
        <v>266</v>
      </c>
      <c r="V56" s="11" t="str">
        <f t="shared" si="0"/>
        <v/>
      </c>
      <c r="W56" s="6">
        <v>6</v>
      </c>
      <c r="X56" s="2">
        <v>0</v>
      </c>
      <c r="Y56" s="6">
        <v>6</v>
      </c>
    </row>
    <row r="57" spans="1:43" x14ac:dyDescent="0.3">
      <c r="A57" s="2" t="s">
        <v>1473</v>
      </c>
      <c r="B57" s="2">
        <v>9021</v>
      </c>
      <c r="C57" s="8" t="s">
        <v>206</v>
      </c>
      <c r="D57" s="8" t="s">
        <v>203</v>
      </c>
      <c r="E57" s="8" t="s">
        <v>197</v>
      </c>
      <c r="F57" s="8" t="s">
        <v>1476</v>
      </c>
      <c r="G57" s="8" t="s">
        <v>1446</v>
      </c>
      <c r="H57" s="8" t="s">
        <v>1450</v>
      </c>
      <c r="I57" s="8" t="s">
        <v>546</v>
      </c>
      <c r="J57" s="2" t="s">
        <v>265</v>
      </c>
      <c r="K57" s="4">
        <v>6764</v>
      </c>
      <c r="L57" s="4">
        <v>2348</v>
      </c>
      <c r="M57" s="4">
        <v>1201</v>
      </c>
      <c r="N57" s="2">
        <v>7</v>
      </c>
      <c r="O57" s="2">
        <v>724</v>
      </c>
      <c r="Q57" s="2">
        <v>221</v>
      </c>
      <c r="R57" s="2">
        <v>1</v>
      </c>
      <c r="S57" s="2">
        <v>72</v>
      </c>
      <c r="U57" s="2">
        <v>36</v>
      </c>
      <c r="V57" s="11">
        <f t="shared" si="0"/>
        <v>1.5332197614991482E-2</v>
      </c>
      <c r="W57" s="2">
        <v>5</v>
      </c>
      <c r="X57" s="2">
        <v>8</v>
      </c>
      <c r="Y57" s="2">
        <v>13</v>
      </c>
      <c r="AC57" s="2">
        <v>1</v>
      </c>
      <c r="AE57" s="2">
        <v>2</v>
      </c>
      <c r="AI57" s="2">
        <v>4</v>
      </c>
      <c r="AK57" s="2">
        <v>2</v>
      </c>
      <c r="AM57" s="2">
        <v>22</v>
      </c>
      <c r="AO57" s="2">
        <v>2</v>
      </c>
      <c r="AP57" s="2">
        <v>4</v>
      </c>
      <c r="AQ57" s="2">
        <v>57</v>
      </c>
    </row>
    <row r="58" spans="1:43" x14ac:dyDescent="0.3">
      <c r="A58" s="2" t="s">
        <v>1474</v>
      </c>
      <c r="C58" s="6" t="s">
        <v>305</v>
      </c>
      <c r="D58" s="15" t="s">
        <v>253</v>
      </c>
      <c r="E58" s="6" t="s">
        <v>197</v>
      </c>
      <c r="F58" s="6" t="s">
        <v>343</v>
      </c>
      <c r="H58" s="6"/>
      <c r="I58" s="6"/>
      <c r="J58" s="6" t="s">
        <v>267</v>
      </c>
      <c r="L58" s="3">
        <v>2810</v>
      </c>
      <c r="M58" s="3"/>
      <c r="N58" s="3"/>
      <c r="O58" s="9"/>
      <c r="P58" s="3"/>
      <c r="Q58" s="9"/>
      <c r="R58" s="9"/>
      <c r="S58" s="9"/>
      <c r="T58" s="9"/>
      <c r="U58" s="3">
        <v>124</v>
      </c>
      <c r="V58" s="11">
        <f t="shared" si="0"/>
        <v>4.4128113879003561E-2</v>
      </c>
      <c r="W58" s="9">
        <v>5</v>
      </c>
      <c r="X58" s="2">
        <v>0</v>
      </c>
      <c r="Y58" s="3">
        <v>5</v>
      </c>
      <c r="Z58" s="6"/>
    </row>
    <row r="59" spans="1:43" x14ac:dyDescent="0.3">
      <c r="A59" s="2" t="s">
        <v>1473</v>
      </c>
      <c r="B59" s="2">
        <v>15005</v>
      </c>
      <c r="C59" s="8" t="s">
        <v>234</v>
      </c>
      <c r="D59" s="8" t="s">
        <v>235</v>
      </c>
      <c r="E59" s="8" t="s">
        <v>197</v>
      </c>
      <c r="F59" s="8" t="s">
        <v>1475</v>
      </c>
      <c r="G59" s="8" t="s">
        <v>1446</v>
      </c>
      <c r="H59" s="8" t="s">
        <v>1450</v>
      </c>
      <c r="I59" s="8" t="s">
        <v>546</v>
      </c>
      <c r="J59" s="2" t="s">
        <v>267</v>
      </c>
      <c r="K59" s="4">
        <v>1654</v>
      </c>
      <c r="L59" s="4">
        <v>1655</v>
      </c>
      <c r="M59" s="2">
        <v>317</v>
      </c>
      <c r="O59" s="2">
        <v>942</v>
      </c>
      <c r="Q59" s="2">
        <v>127</v>
      </c>
      <c r="S59" s="2">
        <v>70</v>
      </c>
      <c r="U59" s="2">
        <v>118</v>
      </c>
      <c r="V59" s="11">
        <f t="shared" si="0"/>
        <v>7.1299093655589119E-2</v>
      </c>
      <c r="W59" s="2">
        <v>5</v>
      </c>
      <c r="X59" s="2">
        <v>2</v>
      </c>
      <c r="Y59" s="2">
        <v>7</v>
      </c>
      <c r="Z59" s="2">
        <v>1</v>
      </c>
      <c r="AH59" s="2">
        <v>27</v>
      </c>
      <c r="AI59" s="2">
        <v>1</v>
      </c>
      <c r="AM59" s="2">
        <v>48</v>
      </c>
      <c r="AN59" s="2">
        <v>2</v>
      </c>
      <c r="AO59" s="2">
        <v>4</v>
      </c>
      <c r="AP59" s="2">
        <v>0</v>
      </c>
      <c r="AQ59" s="2">
        <v>0</v>
      </c>
    </row>
    <row r="60" spans="1:43" x14ac:dyDescent="0.3">
      <c r="A60" s="2" t="s">
        <v>1473</v>
      </c>
      <c r="B60" s="2">
        <v>9021</v>
      </c>
      <c r="C60" s="8" t="s">
        <v>206</v>
      </c>
      <c r="D60" s="8" t="s">
        <v>203</v>
      </c>
      <c r="E60" s="8" t="s">
        <v>197</v>
      </c>
      <c r="F60" s="8" t="s">
        <v>1476</v>
      </c>
      <c r="G60" s="8" t="s">
        <v>1446</v>
      </c>
      <c r="H60" s="8" t="s">
        <v>1450</v>
      </c>
      <c r="I60" s="8" t="s">
        <v>546</v>
      </c>
      <c r="J60" s="2" t="s">
        <v>270</v>
      </c>
      <c r="K60" s="2">
        <v>736</v>
      </c>
      <c r="L60" s="4">
        <v>326</v>
      </c>
      <c r="M60" s="2">
        <v>77</v>
      </c>
      <c r="O60" s="2">
        <v>135</v>
      </c>
      <c r="Q60" s="2">
        <v>39</v>
      </c>
      <c r="S60" s="2">
        <v>14</v>
      </c>
      <c r="U60" s="2">
        <v>39</v>
      </c>
      <c r="V60" s="11">
        <f t="shared" si="0"/>
        <v>0.1196319018404908</v>
      </c>
      <c r="W60" s="2">
        <v>5</v>
      </c>
      <c r="Y60" s="2">
        <v>5</v>
      </c>
      <c r="Z60" s="2">
        <v>3</v>
      </c>
      <c r="AC60" s="2">
        <v>3</v>
      </c>
      <c r="AE60" s="2">
        <v>1</v>
      </c>
      <c r="AI60" s="2">
        <v>1</v>
      </c>
      <c r="AM60" s="2">
        <v>10</v>
      </c>
      <c r="AO60" s="2">
        <v>4</v>
      </c>
      <c r="AP60" s="2">
        <v>0</v>
      </c>
      <c r="AQ60" s="2">
        <v>0</v>
      </c>
    </row>
    <row r="61" spans="1:43" x14ac:dyDescent="0.3">
      <c r="A61" s="2" t="s">
        <v>1483</v>
      </c>
      <c r="C61" s="6" t="s">
        <v>437</v>
      </c>
      <c r="D61" s="6" t="s">
        <v>33</v>
      </c>
      <c r="E61" s="6" t="s">
        <v>149</v>
      </c>
      <c r="F61" s="8" t="s">
        <v>1476</v>
      </c>
      <c r="J61" s="6" t="s">
        <v>267</v>
      </c>
      <c r="L61" s="6" t="s">
        <v>266</v>
      </c>
      <c r="U61" s="6" t="s">
        <v>266</v>
      </c>
      <c r="V61" s="11" t="str">
        <f t="shared" si="0"/>
        <v/>
      </c>
      <c r="W61" s="6">
        <v>4</v>
      </c>
      <c r="X61" s="2" t="s">
        <v>1511</v>
      </c>
      <c r="Y61" s="6" t="s">
        <v>266</v>
      </c>
    </row>
    <row r="62" spans="1:43" x14ac:dyDescent="0.3">
      <c r="A62" s="2" t="s">
        <v>1483</v>
      </c>
      <c r="C62" s="6" t="s">
        <v>1033</v>
      </c>
      <c r="D62" s="6" t="s">
        <v>51</v>
      </c>
      <c r="E62" s="6" t="s">
        <v>34</v>
      </c>
      <c r="F62" s="8" t="s">
        <v>1476</v>
      </c>
      <c r="J62" s="6" t="s">
        <v>267</v>
      </c>
      <c r="L62" s="6">
        <v>1858</v>
      </c>
      <c r="U62" s="6">
        <v>271</v>
      </c>
      <c r="V62" s="11">
        <f t="shared" si="0"/>
        <v>0.14585575888051669</v>
      </c>
      <c r="W62" s="6">
        <v>4</v>
      </c>
      <c r="X62" s="2" t="s">
        <v>1511</v>
      </c>
      <c r="Y62" s="6" t="s">
        <v>266</v>
      </c>
    </row>
    <row r="63" spans="1:43" x14ac:dyDescent="0.3">
      <c r="A63" s="2" t="s">
        <v>1474</v>
      </c>
      <c r="C63" s="6" t="s">
        <v>165</v>
      </c>
      <c r="D63" s="2" t="s">
        <v>53</v>
      </c>
      <c r="E63" s="6" t="s">
        <v>149</v>
      </c>
      <c r="F63" s="6" t="s">
        <v>343</v>
      </c>
      <c r="H63" s="6"/>
      <c r="I63" s="6"/>
      <c r="J63" s="6" t="s">
        <v>270</v>
      </c>
      <c r="L63" s="3">
        <v>2580</v>
      </c>
      <c r="M63" s="3"/>
      <c r="N63" s="3"/>
      <c r="O63" s="3"/>
      <c r="P63" s="3"/>
      <c r="Q63" s="9"/>
      <c r="R63" s="9"/>
      <c r="S63" s="9"/>
      <c r="T63" s="9"/>
      <c r="U63" s="3">
        <v>259</v>
      </c>
      <c r="V63" s="11">
        <f t="shared" si="0"/>
        <v>0.1003875968992248</v>
      </c>
      <c r="W63" s="3">
        <v>4</v>
      </c>
      <c r="X63" s="2">
        <v>1</v>
      </c>
      <c r="Y63" s="3">
        <v>5</v>
      </c>
      <c r="Z63" s="6"/>
    </row>
    <row r="64" spans="1:43" x14ac:dyDescent="0.3">
      <c r="A64" s="2" t="s">
        <v>1474</v>
      </c>
      <c r="C64" s="6" t="s">
        <v>296</v>
      </c>
      <c r="D64" s="15" t="s">
        <v>200</v>
      </c>
      <c r="E64" s="6" t="s">
        <v>197</v>
      </c>
      <c r="F64" s="6" t="s">
        <v>343</v>
      </c>
      <c r="H64" s="6"/>
      <c r="I64" s="6"/>
      <c r="J64" s="6" t="s">
        <v>267</v>
      </c>
      <c r="L64" s="3">
        <v>652</v>
      </c>
      <c r="M64" s="3"/>
      <c r="N64" s="3"/>
      <c r="O64" s="3"/>
      <c r="P64" s="3"/>
      <c r="Q64" s="9"/>
      <c r="R64" s="9"/>
      <c r="S64" s="9"/>
      <c r="T64" s="9"/>
      <c r="U64" s="3">
        <v>248</v>
      </c>
      <c r="V64" s="11">
        <f t="shared" si="0"/>
        <v>0.38036809815950923</v>
      </c>
      <c r="W64" s="3">
        <v>4</v>
      </c>
      <c r="X64" s="2">
        <v>1</v>
      </c>
      <c r="Y64" s="3">
        <v>5</v>
      </c>
      <c r="Z64" s="6"/>
    </row>
    <row r="65" spans="1:43" x14ac:dyDescent="0.3">
      <c r="A65" s="2" t="s">
        <v>1484</v>
      </c>
      <c r="C65" s="6" t="s">
        <v>914</v>
      </c>
      <c r="D65" s="15" t="s">
        <v>235</v>
      </c>
      <c r="E65" s="2" t="s">
        <v>197</v>
      </c>
      <c r="F65" s="8" t="s">
        <v>1476</v>
      </c>
      <c r="J65" s="6" t="s">
        <v>411</v>
      </c>
      <c r="L65" s="6">
        <v>3691</v>
      </c>
      <c r="U65" s="6">
        <v>613</v>
      </c>
      <c r="V65" s="11">
        <f t="shared" si="0"/>
        <v>0.16607965321051205</v>
      </c>
      <c r="W65" s="6">
        <v>4</v>
      </c>
      <c r="X65" s="2">
        <v>27</v>
      </c>
      <c r="Y65" s="6">
        <v>31</v>
      </c>
    </row>
    <row r="66" spans="1:43" x14ac:dyDescent="0.3">
      <c r="A66" s="2" t="s">
        <v>1484</v>
      </c>
      <c r="C66" s="6" t="s">
        <v>944</v>
      </c>
      <c r="D66" s="6" t="s">
        <v>235</v>
      </c>
      <c r="E66" s="16" t="s">
        <v>197</v>
      </c>
      <c r="F66" s="8" t="s">
        <v>1476</v>
      </c>
      <c r="J66" s="6" t="s">
        <v>267</v>
      </c>
      <c r="L66" s="6">
        <v>637</v>
      </c>
      <c r="U66" s="6">
        <v>170</v>
      </c>
      <c r="V66" s="11">
        <f t="shared" si="0"/>
        <v>0.26687598116169547</v>
      </c>
      <c r="W66" s="6">
        <v>4</v>
      </c>
      <c r="X66" s="2">
        <v>4</v>
      </c>
      <c r="Y66" s="6">
        <v>8</v>
      </c>
    </row>
    <row r="67" spans="1:43" x14ac:dyDescent="0.3">
      <c r="A67" s="2" t="s">
        <v>1473</v>
      </c>
      <c r="B67" s="2">
        <v>16088</v>
      </c>
      <c r="C67" s="8" t="s">
        <v>108</v>
      </c>
      <c r="D67" s="8" t="s">
        <v>98</v>
      </c>
      <c r="E67" s="8" t="s">
        <v>34</v>
      </c>
      <c r="F67" s="8" t="s">
        <v>1476</v>
      </c>
      <c r="G67" s="8" t="s">
        <v>1446</v>
      </c>
      <c r="H67" s="8" t="s">
        <v>1447</v>
      </c>
      <c r="I67" s="8" t="s">
        <v>1452</v>
      </c>
      <c r="J67" s="2" t="s">
        <v>267</v>
      </c>
      <c r="K67" s="4">
        <v>4648</v>
      </c>
      <c r="L67" s="4">
        <v>4800</v>
      </c>
      <c r="M67" s="4">
        <v>1130</v>
      </c>
      <c r="N67" s="2">
        <v>3</v>
      </c>
      <c r="O67" s="4">
        <v>2453</v>
      </c>
      <c r="P67" s="4"/>
      <c r="Q67" s="2">
        <v>389</v>
      </c>
      <c r="R67" s="4"/>
      <c r="S67" s="2">
        <v>473</v>
      </c>
      <c r="T67" s="2">
        <v>2</v>
      </c>
      <c r="U67" s="2">
        <v>151</v>
      </c>
      <c r="V67" s="11">
        <f t="shared" ref="V67:V130" si="1">IFERROR(U67/L67, "")</f>
        <v>3.1458333333333331E-2</v>
      </c>
      <c r="W67" s="2">
        <v>4</v>
      </c>
      <c r="X67" s="2">
        <v>5</v>
      </c>
      <c r="Y67" s="2">
        <v>9</v>
      </c>
      <c r="Z67" s="2">
        <v>5</v>
      </c>
      <c r="AB67" s="2">
        <v>39</v>
      </c>
      <c r="AE67" s="2">
        <v>2</v>
      </c>
      <c r="AI67" s="2">
        <v>5</v>
      </c>
      <c r="AK67" s="2">
        <v>1</v>
      </c>
      <c r="AM67" s="2">
        <v>91</v>
      </c>
      <c r="AO67" s="2">
        <v>28</v>
      </c>
      <c r="AP67" s="2">
        <v>22</v>
      </c>
      <c r="AQ67" s="2">
        <v>11</v>
      </c>
    </row>
    <row r="68" spans="1:43" x14ac:dyDescent="0.3">
      <c r="A68" s="2" t="s">
        <v>1473</v>
      </c>
      <c r="B68" s="2">
        <v>15017</v>
      </c>
      <c r="C68" s="8" t="s">
        <v>240</v>
      </c>
      <c r="D68" s="8" t="s">
        <v>235</v>
      </c>
      <c r="E68" s="8" t="s">
        <v>197</v>
      </c>
      <c r="F68" s="8" t="s">
        <v>1476</v>
      </c>
      <c r="G68" s="8" t="s">
        <v>1446</v>
      </c>
      <c r="H68" s="8" t="s">
        <v>1447</v>
      </c>
      <c r="I68" s="8" t="s">
        <v>546</v>
      </c>
      <c r="J68" s="2" t="s">
        <v>357</v>
      </c>
      <c r="K68" s="4">
        <v>2245</v>
      </c>
      <c r="L68" s="4">
        <v>739</v>
      </c>
      <c r="M68" s="2">
        <v>386</v>
      </c>
      <c r="N68" s="2">
        <v>3</v>
      </c>
      <c r="O68" s="2">
        <v>222</v>
      </c>
      <c r="P68" s="2">
        <v>3</v>
      </c>
      <c r="Q68" s="2">
        <v>41</v>
      </c>
      <c r="S68" s="2">
        <v>69</v>
      </c>
      <c r="T68" s="2">
        <v>2</v>
      </c>
      <c r="U68" s="2">
        <v>14</v>
      </c>
      <c r="V68" s="11">
        <f t="shared" si="1"/>
        <v>1.8944519621109608E-2</v>
      </c>
      <c r="W68" s="2">
        <v>4</v>
      </c>
      <c r="X68" s="2">
        <v>8</v>
      </c>
      <c r="Y68" s="2">
        <v>12</v>
      </c>
      <c r="AB68" s="2">
        <v>4</v>
      </c>
      <c r="AC68" s="2">
        <v>2</v>
      </c>
      <c r="AI68" s="2">
        <v>1</v>
      </c>
      <c r="AP68" s="2">
        <v>0</v>
      </c>
      <c r="AQ68" s="2">
        <v>0</v>
      </c>
    </row>
    <row r="69" spans="1:43" x14ac:dyDescent="0.3">
      <c r="A69" s="2" t="s">
        <v>1484</v>
      </c>
      <c r="C69" s="6" t="s">
        <v>900</v>
      </c>
      <c r="D69" s="15" t="s">
        <v>235</v>
      </c>
      <c r="E69" s="2" t="s">
        <v>197</v>
      </c>
      <c r="F69" s="8" t="s">
        <v>1476</v>
      </c>
      <c r="J69" s="6" t="s">
        <v>280</v>
      </c>
      <c r="L69" s="6">
        <v>2072</v>
      </c>
      <c r="U69" s="6">
        <v>330</v>
      </c>
      <c r="V69" s="11">
        <f t="shared" si="1"/>
        <v>0.15926640926640925</v>
      </c>
      <c r="W69" s="6">
        <v>4</v>
      </c>
      <c r="X69" s="2">
        <v>6</v>
      </c>
      <c r="Y69" s="6">
        <v>10</v>
      </c>
    </row>
    <row r="70" spans="1:43" x14ac:dyDescent="0.3">
      <c r="A70" s="2" t="s">
        <v>1483</v>
      </c>
      <c r="C70" s="6" t="s">
        <v>460</v>
      </c>
      <c r="D70" s="6" t="s">
        <v>33</v>
      </c>
      <c r="E70" s="6" t="s">
        <v>34</v>
      </c>
      <c r="F70" s="6" t="s">
        <v>407</v>
      </c>
      <c r="J70" s="6" t="s">
        <v>265</v>
      </c>
      <c r="L70" s="6">
        <v>2320</v>
      </c>
      <c r="U70" s="6">
        <v>90</v>
      </c>
      <c r="V70" s="11">
        <f t="shared" si="1"/>
        <v>3.8793103448275863E-2</v>
      </c>
      <c r="W70" s="6">
        <v>4</v>
      </c>
      <c r="X70" s="2">
        <v>0</v>
      </c>
      <c r="Y70" s="6">
        <v>4</v>
      </c>
    </row>
    <row r="71" spans="1:43" x14ac:dyDescent="0.3">
      <c r="A71" s="2" t="s">
        <v>1484</v>
      </c>
      <c r="C71" s="6" t="s">
        <v>900</v>
      </c>
      <c r="D71" s="15" t="s">
        <v>235</v>
      </c>
      <c r="E71" s="16" t="s">
        <v>197</v>
      </c>
      <c r="F71" s="8" t="s">
        <v>1476</v>
      </c>
      <c r="J71" s="6" t="s">
        <v>399</v>
      </c>
      <c r="L71" s="6">
        <v>2111</v>
      </c>
      <c r="U71" s="6">
        <v>281</v>
      </c>
      <c r="V71" s="11">
        <f t="shared" si="1"/>
        <v>0.13311226906679299</v>
      </c>
      <c r="W71" s="6">
        <v>4</v>
      </c>
      <c r="X71" s="2">
        <v>5</v>
      </c>
      <c r="Y71" s="6">
        <v>9</v>
      </c>
    </row>
    <row r="72" spans="1:43" x14ac:dyDescent="0.3">
      <c r="A72" s="2" t="s">
        <v>1473</v>
      </c>
      <c r="B72" s="2">
        <v>15031</v>
      </c>
      <c r="C72" s="8" t="s">
        <v>243</v>
      </c>
      <c r="D72" s="8" t="s">
        <v>235</v>
      </c>
      <c r="E72" s="8" t="s">
        <v>197</v>
      </c>
      <c r="F72" s="8" t="s">
        <v>1476</v>
      </c>
      <c r="G72" s="8" t="s">
        <v>1449</v>
      </c>
      <c r="H72" s="8" t="s">
        <v>1447</v>
      </c>
      <c r="I72" s="8" t="s">
        <v>546</v>
      </c>
      <c r="J72" s="2" t="s">
        <v>277</v>
      </c>
      <c r="K72" s="4">
        <v>4053</v>
      </c>
      <c r="L72" s="4">
        <v>1724</v>
      </c>
      <c r="M72" s="2">
        <v>721</v>
      </c>
      <c r="O72" s="2">
        <v>820</v>
      </c>
      <c r="P72" s="2">
        <v>4</v>
      </c>
      <c r="Q72" s="2">
        <v>57</v>
      </c>
      <c r="S72" s="2">
        <v>92</v>
      </c>
      <c r="U72" s="2">
        <v>29</v>
      </c>
      <c r="V72" s="11">
        <f t="shared" si="1"/>
        <v>1.6821345707656612E-2</v>
      </c>
      <c r="W72" s="2">
        <v>4</v>
      </c>
      <c r="X72" s="2">
        <v>4</v>
      </c>
      <c r="Y72" s="2">
        <v>8</v>
      </c>
      <c r="AC72" s="2">
        <v>2</v>
      </c>
      <c r="AM72" s="2">
        <v>2</v>
      </c>
      <c r="AP72" s="2">
        <v>1</v>
      </c>
      <c r="AQ72" s="2">
        <v>0</v>
      </c>
    </row>
    <row r="73" spans="1:43" x14ac:dyDescent="0.3">
      <c r="A73" s="2" t="s">
        <v>1473</v>
      </c>
      <c r="B73" s="2">
        <v>1109</v>
      </c>
      <c r="C73" s="8" t="s">
        <v>198</v>
      </c>
      <c r="D73" s="8" t="s">
        <v>148</v>
      </c>
      <c r="E73" s="8" t="s">
        <v>197</v>
      </c>
      <c r="F73" s="8" t="s">
        <v>1475</v>
      </c>
      <c r="G73" s="8" t="s">
        <v>1446</v>
      </c>
      <c r="H73" s="8" t="s">
        <v>1450</v>
      </c>
      <c r="I73" s="8" t="s">
        <v>546</v>
      </c>
      <c r="J73" s="2" t="s">
        <v>267</v>
      </c>
      <c r="K73" s="4">
        <v>2522</v>
      </c>
      <c r="L73" s="4">
        <v>2500</v>
      </c>
      <c r="M73" s="2">
        <v>225</v>
      </c>
      <c r="O73" s="4">
        <v>1905</v>
      </c>
      <c r="P73" s="2">
        <v>2</v>
      </c>
      <c r="Q73" s="2">
        <v>142</v>
      </c>
      <c r="R73" s="2">
        <v>2</v>
      </c>
      <c r="S73" s="2">
        <v>76</v>
      </c>
      <c r="T73" s="2">
        <v>1</v>
      </c>
      <c r="U73" s="2">
        <v>97</v>
      </c>
      <c r="V73" s="11">
        <f t="shared" si="1"/>
        <v>3.8800000000000001E-2</v>
      </c>
      <c r="W73" s="2">
        <v>4</v>
      </c>
      <c r="X73" s="2">
        <v>5</v>
      </c>
      <c r="Y73" s="2">
        <v>9</v>
      </c>
      <c r="AB73" s="2">
        <v>2</v>
      </c>
      <c r="AI73" s="2">
        <v>1</v>
      </c>
      <c r="AM73" s="2">
        <v>18</v>
      </c>
      <c r="AO73" s="2">
        <v>17</v>
      </c>
      <c r="AP73" s="2">
        <v>17</v>
      </c>
      <c r="AQ73" s="2">
        <v>0</v>
      </c>
    </row>
    <row r="74" spans="1:43" x14ac:dyDescent="0.3">
      <c r="A74" s="2" t="s">
        <v>1473</v>
      </c>
      <c r="B74" s="2">
        <v>1012</v>
      </c>
      <c r="C74" s="8" t="s">
        <v>151</v>
      </c>
      <c r="D74" s="8" t="s">
        <v>148</v>
      </c>
      <c r="E74" s="8" t="s">
        <v>149</v>
      </c>
      <c r="F74" s="8" t="s">
        <v>1461</v>
      </c>
      <c r="G74" s="8" t="s">
        <v>1446</v>
      </c>
      <c r="H74" s="8" t="s">
        <v>1447</v>
      </c>
      <c r="I74" s="8" t="s">
        <v>546</v>
      </c>
      <c r="J74" s="2" t="s">
        <v>267</v>
      </c>
      <c r="K74" s="4">
        <v>11246</v>
      </c>
      <c r="L74" s="4">
        <v>11313</v>
      </c>
      <c r="M74" s="4">
        <v>1303</v>
      </c>
      <c r="O74" s="4">
        <v>7686</v>
      </c>
      <c r="P74" s="2">
        <v>1</v>
      </c>
      <c r="Q74" s="2">
        <v>592</v>
      </c>
      <c r="S74" s="4">
        <v>1463</v>
      </c>
      <c r="T74" s="4"/>
      <c r="U74" s="2">
        <v>87</v>
      </c>
      <c r="V74" s="11">
        <f t="shared" si="1"/>
        <v>7.6902678334659245E-3</v>
      </c>
      <c r="W74" s="2">
        <v>4</v>
      </c>
      <c r="X74" s="2">
        <v>1</v>
      </c>
      <c r="Y74" s="2">
        <v>5</v>
      </c>
      <c r="Z74" s="2">
        <v>2</v>
      </c>
      <c r="AB74" s="2">
        <v>40</v>
      </c>
      <c r="AC74" s="2">
        <v>55</v>
      </c>
      <c r="AE74" s="2">
        <v>10</v>
      </c>
      <c r="AF74" s="2">
        <v>5</v>
      </c>
      <c r="AI74" s="2">
        <v>3</v>
      </c>
      <c r="AM74" s="2">
        <v>45</v>
      </c>
      <c r="AO74" s="2">
        <v>19</v>
      </c>
      <c r="AP74" s="2">
        <v>3</v>
      </c>
      <c r="AQ74" s="2">
        <v>0</v>
      </c>
    </row>
    <row r="75" spans="1:43" x14ac:dyDescent="0.3">
      <c r="A75" s="2" t="s">
        <v>1484</v>
      </c>
      <c r="C75" s="6" t="s">
        <v>886</v>
      </c>
      <c r="D75" s="15" t="s">
        <v>235</v>
      </c>
      <c r="E75" s="16" t="s">
        <v>197</v>
      </c>
      <c r="F75" s="8" t="s">
        <v>1476</v>
      </c>
      <c r="J75" s="6" t="s">
        <v>399</v>
      </c>
      <c r="L75" s="6">
        <v>854</v>
      </c>
      <c r="U75" s="6">
        <v>89</v>
      </c>
      <c r="V75" s="11">
        <f t="shared" si="1"/>
        <v>0.10421545667447307</v>
      </c>
      <c r="W75" s="6">
        <v>4</v>
      </c>
      <c r="X75" s="2">
        <v>2</v>
      </c>
      <c r="Y75" s="6">
        <v>6</v>
      </c>
    </row>
    <row r="76" spans="1:43" x14ac:dyDescent="0.3">
      <c r="A76" s="2" t="s">
        <v>1474</v>
      </c>
      <c r="C76" s="6" t="s">
        <v>316</v>
      </c>
      <c r="D76" s="6" t="s">
        <v>200</v>
      </c>
      <c r="E76" s="6" t="s">
        <v>197</v>
      </c>
      <c r="F76" s="6" t="s">
        <v>343</v>
      </c>
      <c r="H76" s="6"/>
      <c r="I76" s="6"/>
      <c r="J76" s="6" t="s">
        <v>277</v>
      </c>
      <c r="L76" s="9">
        <v>340</v>
      </c>
      <c r="M76" s="9"/>
      <c r="N76" s="9"/>
      <c r="O76" s="9"/>
      <c r="P76" s="9"/>
      <c r="Q76" s="9"/>
      <c r="R76" s="9"/>
      <c r="S76" s="9"/>
      <c r="T76" s="9"/>
      <c r="U76" s="9">
        <v>51</v>
      </c>
      <c r="V76" s="11">
        <f t="shared" si="1"/>
        <v>0.15</v>
      </c>
      <c r="W76" s="9">
        <v>4</v>
      </c>
      <c r="X76" s="2">
        <v>0</v>
      </c>
      <c r="Y76" s="9">
        <v>4</v>
      </c>
      <c r="Z76" s="17"/>
    </row>
    <row r="77" spans="1:43" x14ac:dyDescent="0.3">
      <c r="A77" s="2" t="s">
        <v>1474</v>
      </c>
      <c r="C77" s="6" t="s">
        <v>322</v>
      </c>
      <c r="D77" s="6" t="s">
        <v>148</v>
      </c>
      <c r="E77" s="6" t="s">
        <v>149</v>
      </c>
      <c r="F77" s="6" t="s">
        <v>343</v>
      </c>
      <c r="H77" s="6"/>
      <c r="I77" s="6"/>
      <c r="J77" s="6" t="s">
        <v>267</v>
      </c>
      <c r="L77" s="3">
        <v>644</v>
      </c>
      <c r="M77" s="3"/>
      <c r="N77" s="3"/>
      <c r="O77" s="3"/>
      <c r="P77" s="3"/>
      <c r="Q77" s="9"/>
      <c r="R77" s="9"/>
      <c r="S77" s="9"/>
      <c r="T77" s="9"/>
      <c r="U77" s="3">
        <v>7</v>
      </c>
      <c r="V77" s="11">
        <f t="shared" si="1"/>
        <v>1.0869565217391304E-2</v>
      </c>
      <c r="W77" s="3">
        <v>4</v>
      </c>
      <c r="X77" s="2">
        <v>0</v>
      </c>
      <c r="Y77" s="3">
        <v>4</v>
      </c>
      <c r="Z77" s="6"/>
    </row>
    <row r="78" spans="1:43" x14ac:dyDescent="0.3">
      <c r="A78" s="2" t="s">
        <v>1473</v>
      </c>
      <c r="B78" s="2">
        <v>38012</v>
      </c>
      <c r="C78" s="8" t="s">
        <v>192</v>
      </c>
      <c r="D78" s="8" t="s">
        <v>146</v>
      </c>
      <c r="E78" s="8" t="s">
        <v>535</v>
      </c>
      <c r="F78" s="8" t="s">
        <v>1476</v>
      </c>
      <c r="G78" s="8" t="s">
        <v>1451</v>
      </c>
      <c r="H78" s="8" t="s">
        <v>1448</v>
      </c>
      <c r="I78" s="8" t="s">
        <v>1452</v>
      </c>
      <c r="J78" s="2" t="s">
        <v>357</v>
      </c>
      <c r="K78" s="4">
        <v>1810</v>
      </c>
      <c r="L78" s="4">
        <v>1011</v>
      </c>
      <c r="M78" s="2">
        <v>495</v>
      </c>
      <c r="O78" s="2">
        <v>166</v>
      </c>
      <c r="Q78" s="2">
        <v>34</v>
      </c>
      <c r="S78" s="2">
        <v>8</v>
      </c>
      <c r="T78" s="4"/>
      <c r="U78" s="2">
        <v>308</v>
      </c>
      <c r="V78" s="11">
        <f t="shared" si="1"/>
        <v>0.304648862512364</v>
      </c>
      <c r="W78" s="2">
        <v>3</v>
      </c>
      <c r="Y78" s="2">
        <v>3</v>
      </c>
      <c r="AP78" s="2">
        <v>0</v>
      </c>
      <c r="AQ78" s="2">
        <v>0</v>
      </c>
    </row>
    <row r="79" spans="1:43" x14ac:dyDescent="0.3">
      <c r="A79" s="2" t="s">
        <v>1473</v>
      </c>
      <c r="B79" s="2">
        <v>6073</v>
      </c>
      <c r="C79" s="8" t="s">
        <v>68</v>
      </c>
      <c r="D79" s="8" t="s">
        <v>55</v>
      </c>
      <c r="E79" s="8" t="s">
        <v>34</v>
      </c>
      <c r="F79" s="8" t="s">
        <v>1475</v>
      </c>
      <c r="G79" s="8" t="s">
        <v>1446</v>
      </c>
      <c r="H79" s="8" t="s">
        <v>1450</v>
      </c>
      <c r="I79" s="8" t="s">
        <v>546</v>
      </c>
      <c r="J79" s="2" t="s">
        <v>267</v>
      </c>
      <c r="K79" s="4">
        <v>4541</v>
      </c>
      <c r="L79" s="4">
        <v>2125</v>
      </c>
      <c r="M79" s="2">
        <v>715</v>
      </c>
      <c r="O79" s="2">
        <v>876</v>
      </c>
      <c r="Q79" s="2">
        <v>118</v>
      </c>
      <c r="S79" s="2">
        <v>94</v>
      </c>
      <c r="U79" s="2">
        <v>219</v>
      </c>
      <c r="V79" s="11">
        <f t="shared" si="1"/>
        <v>0.10305882352941176</v>
      </c>
      <c r="W79" s="2">
        <v>3</v>
      </c>
      <c r="Y79" s="2">
        <v>3</v>
      </c>
      <c r="Z79" s="2">
        <v>3</v>
      </c>
      <c r="AM79" s="2">
        <v>100</v>
      </c>
      <c r="AP79" s="2">
        <v>0</v>
      </c>
      <c r="AQ79" s="2">
        <v>0</v>
      </c>
    </row>
    <row r="80" spans="1:43" x14ac:dyDescent="0.3">
      <c r="A80" s="2" t="s">
        <v>1473</v>
      </c>
      <c r="B80" s="2">
        <v>26103</v>
      </c>
      <c r="C80" s="8" t="s">
        <v>132</v>
      </c>
      <c r="D80" s="8" t="s">
        <v>125</v>
      </c>
      <c r="E80" s="8" t="s">
        <v>34</v>
      </c>
      <c r="F80" s="8" t="s">
        <v>1476</v>
      </c>
      <c r="G80" s="8" t="s">
        <v>1446</v>
      </c>
      <c r="H80" s="8" t="s">
        <v>1447</v>
      </c>
      <c r="I80" s="8" t="s">
        <v>546</v>
      </c>
      <c r="J80" s="2" t="s">
        <v>267</v>
      </c>
      <c r="K80" s="4">
        <v>2308</v>
      </c>
      <c r="L80" s="4">
        <v>1194</v>
      </c>
      <c r="M80" s="2">
        <v>288</v>
      </c>
      <c r="O80" s="2">
        <v>573</v>
      </c>
      <c r="P80" s="4"/>
      <c r="Q80" s="2">
        <v>45</v>
      </c>
      <c r="R80" s="4"/>
      <c r="S80" s="2">
        <v>73</v>
      </c>
      <c r="T80" s="2">
        <v>2</v>
      </c>
      <c r="U80" s="2">
        <v>177</v>
      </c>
      <c r="V80" s="11">
        <f t="shared" si="1"/>
        <v>0.14824120603015076</v>
      </c>
      <c r="W80" s="2">
        <v>3</v>
      </c>
      <c r="X80" s="2">
        <v>3</v>
      </c>
      <c r="Y80" s="2">
        <v>6</v>
      </c>
      <c r="Z80" s="2">
        <v>10</v>
      </c>
      <c r="AA80" s="2">
        <v>1</v>
      </c>
      <c r="AH80" s="2">
        <v>5</v>
      </c>
      <c r="AI80" s="2">
        <v>1</v>
      </c>
      <c r="AM80" s="2">
        <v>19</v>
      </c>
      <c r="AO80" s="2">
        <v>1</v>
      </c>
      <c r="AP80" s="2">
        <v>2</v>
      </c>
      <c r="AQ80" s="2">
        <v>0</v>
      </c>
    </row>
    <row r="81" spans="1:45" x14ac:dyDescent="0.3">
      <c r="A81" s="2" t="s">
        <v>1484</v>
      </c>
      <c r="C81" s="6" t="s">
        <v>250</v>
      </c>
      <c r="D81" s="15" t="s">
        <v>235</v>
      </c>
      <c r="E81" s="2" t="s">
        <v>197</v>
      </c>
      <c r="F81" s="8" t="s">
        <v>1476</v>
      </c>
      <c r="J81" s="6" t="s">
        <v>363</v>
      </c>
      <c r="L81" s="6">
        <v>4437</v>
      </c>
      <c r="U81" s="2">
        <v>94</v>
      </c>
      <c r="V81" s="11">
        <f t="shared" si="1"/>
        <v>2.1185485688528283E-2</v>
      </c>
      <c r="W81" s="2">
        <v>3</v>
      </c>
      <c r="X81" s="2">
        <v>11</v>
      </c>
      <c r="Y81" s="6">
        <v>14</v>
      </c>
    </row>
    <row r="82" spans="1:45" x14ac:dyDescent="0.3">
      <c r="A82" s="12" t="s">
        <v>1484</v>
      </c>
      <c r="B82" s="12"/>
      <c r="C82" s="5" t="s">
        <v>862</v>
      </c>
      <c r="D82" s="5" t="s">
        <v>235</v>
      </c>
      <c r="E82" s="12" t="s">
        <v>197</v>
      </c>
      <c r="F82" s="5" t="s">
        <v>398</v>
      </c>
      <c r="G82" s="13"/>
      <c r="H82" s="13"/>
      <c r="I82" s="13"/>
      <c r="J82" s="5" t="s">
        <v>363</v>
      </c>
      <c r="K82" s="12"/>
      <c r="L82" s="5">
        <v>8007</v>
      </c>
      <c r="M82" s="12"/>
      <c r="N82" s="12"/>
      <c r="O82" s="12"/>
      <c r="P82" s="12"/>
      <c r="Q82" s="12"/>
      <c r="R82" s="12"/>
      <c r="S82" s="12"/>
      <c r="T82" s="12"/>
      <c r="U82" s="5">
        <v>502</v>
      </c>
      <c r="V82" s="11">
        <f t="shared" si="1"/>
        <v>6.2695141750967909E-2</v>
      </c>
      <c r="W82" s="5">
        <v>3</v>
      </c>
      <c r="X82" s="12">
        <v>10</v>
      </c>
      <c r="Y82" s="5">
        <v>13</v>
      </c>
      <c r="Z82" s="12"/>
      <c r="AA82" s="12"/>
      <c r="AB82" s="12"/>
      <c r="AC82" s="12"/>
      <c r="AD82" s="12"/>
      <c r="AE82" s="12"/>
      <c r="AF82" s="12"/>
      <c r="AG82" s="12"/>
      <c r="AH82" s="12"/>
      <c r="AI82" s="12"/>
      <c r="AJ82" s="12"/>
      <c r="AK82" s="12"/>
      <c r="AL82" s="12"/>
      <c r="AM82" s="12"/>
      <c r="AN82" s="12"/>
      <c r="AO82" s="12"/>
      <c r="AP82" s="12"/>
      <c r="AQ82" s="12"/>
      <c r="AR82" s="12"/>
      <c r="AS82" s="12"/>
    </row>
    <row r="83" spans="1:45" x14ac:dyDescent="0.3">
      <c r="A83" s="2" t="s">
        <v>1474</v>
      </c>
      <c r="C83" s="6" t="s">
        <v>324</v>
      </c>
      <c r="D83" s="6" t="s">
        <v>235</v>
      </c>
      <c r="E83" s="6" t="s">
        <v>197</v>
      </c>
      <c r="F83" s="6" t="s">
        <v>343</v>
      </c>
      <c r="H83" s="6"/>
      <c r="I83" s="6"/>
      <c r="J83" s="6" t="s">
        <v>276</v>
      </c>
      <c r="L83" s="3">
        <v>1855</v>
      </c>
      <c r="M83" s="3"/>
      <c r="N83" s="3"/>
      <c r="O83" s="3"/>
      <c r="P83" s="3"/>
      <c r="Q83" s="9"/>
      <c r="R83" s="9"/>
      <c r="S83" s="9"/>
      <c r="T83" s="9"/>
      <c r="U83" s="3">
        <v>56</v>
      </c>
      <c r="V83" s="11">
        <f t="shared" si="1"/>
        <v>3.0188679245283019E-2</v>
      </c>
      <c r="W83" s="3">
        <v>3</v>
      </c>
      <c r="X83" s="2">
        <v>8</v>
      </c>
      <c r="Y83" s="3">
        <v>11</v>
      </c>
      <c r="Z83" s="6"/>
    </row>
    <row r="84" spans="1:45" x14ac:dyDescent="0.3">
      <c r="A84" s="2" t="s">
        <v>1484</v>
      </c>
      <c r="C84" s="6" t="s">
        <v>1351</v>
      </c>
      <c r="D84" s="6" t="s">
        <v>219</v>
      </c>
      <c r="E84" s="6" t="s">
        <v>197</v>
      </c>
      <c r="F84" s="8" t="s">
        <v>1476</v>
      </c>
      <c r="J84" s="6" t="s">
        <v>376</v>
      </c>
      <c r="L84" s="6">
        <v>1306</v>
      </c>
      <c r="U84" s="6">
        <v>3</v>
      </c>
      <c r="V84" s="11">
        <f t="shared" si="1"/>
        <v>2.2970903522205209E-3</v>
      </c>
      <c r="W84" s="6">
        <v>3</v>
      </c>
      <c r="X84" s="2">
        <v>5</v>
      </c>
      <c r="Y84" s="6">
        <v>8</v>
      </c>
    </row>
    <row r="85" spans="1:45" x14ac:dyDescent="0.3">
      <c r="A85" s="2" t="s">
        <v>1474</v>
      </c>
      <c r="C85" s="6" t="s">
        <v>326</v>
      </c>
      <c r="D85" s="6" t="s">
        <v>253</v>
      </c>
      <c r="E85" s="6" t="s">
        <v>197</v>
      </c>
      <c r="F85" s="6" t="s">
        <v>343</v>
      </c>
      <c r="H85" s="6"/>
      <c r="I85" s="6"/>
      <c r="J85" s="6" t="s">
        <v>277</v>
      </c>
      <c r="L85" s="3">
        <v>580</v>
      </c>
      <c r="M85" s="3"/>
      <c r="N85" s="3"/>
      <c r="O85" s="3"/>
      <c r="P85" s="3"/>
      <c r="Q85" s="9"/>
      <c r="R85" s="9"/>
      <c r="S85" s="9"/>
      <c r="T85" s="9"/>
      <c r="U85" s="3">
        <v>238</v>
      </c>
      <c r="V85" s="11">
        <f t="shared" si="1"/>
        <v>0.41034482758620688</v>
      </c>
      <c r="W85" s="3">
        <v>3</v>
      </c>
      <c r="X85" s="2">
        <v>3</v>
      </c>
      <c r="Y85" s="3">
        <v>6</v>
      </c>
      <c r="Z85" s="6"/>
    </row>
    <row r="86" spans="1:45" x14ac:dyDescent="0.3">
      <c r="A86" s="2" t="s">
        <v>1473</v>
      </c>
      <c r="B86" s="2">
        <v>24210</v>
      </c>
      <c r="C86" s="8" t="s">
        <v>176</v>
      </c>
      <c r="D86" s="8" t="s">
        <v>122</v>
      </c>
      <c r="E86" s="8" t="s">
        <v>535</v>
      </c>
      <c r="F86" s="8" t="s">
        <v>1476</v>
      </c>
      <c r="G86" s="8" t="s">
        <v>1451</v>
      </c>
      <c r="H86" s="8" t="s">
        <v>1445</v>
      </c>
      <c r="I86" s="8" t="s">
        <v>546</v>
      </c>
      <c r="J86" s="2" t="s">
        <v>267</v>
      </c>
      <c r="K86" s="2">
        <v>427</v>
      </c>
      <c r="L86" s="4">
        <v>427</v>
      </c>
      <c r="M86" s="2">
        <v>76</v>
      </c>
      <c r="O86" s="2">
        <v>208</v>
      </c>
      <c r="P86" s="4"/>
      <c r="Q86" s="2">
        <v>21</v>
      </c>
      <c r="R86" s="4"/>
      <c r="S86" s="2">
        <v>58</v>
      </c>
      <c r="T86" s="4"/>
      <c r="U86" s="2">
        <v>61</v>
      </c>
      <c r="V86" s="11">
        <f t="shared" si="1"/>
        <v>0.14285714285714285</v>
      </c>
      <c r="W86" s="2">
        <v>3</v>
      </c>
      <c r="Y86" s="2">
        <v>3</v>
      </c>
      <c r="AH86" s="2">
        <v>2</v>
      </c>
      <c r="AO86" s="2">
        <v>1</v>
      </c>
      <c r="AP86" s="2">
        <v>0</v>
      </c>
      <c r="AQ86" s="2">
        <v>0</v>
      </c>
    </row>
    <row r="87" spans="1:45" x14ac:dyDescent="0.3">
      <c r="A87" s="2" t="s">
        <v>1474</v>
      </c>
      <c r="C87" s="6" t="s">
        <v>952</v>
      </c>
      <c r="D87" s="15" t="s">
        <v>235</v>
      </c>
      <c r="E87" s="6" t="s">
        <v>197</v>
      </c>
      <c r="F87" s="8" t="s">
        <v>1476</v>
      </c>
      <c r="J87" s="6" t="s">
        <v>395</v>
      </c>
      <c r="L87" s="6">
        <v>967</v>
      </c>
      <c r="U87" s="6">
        <v>17</v>
      </c>
      <c r="V87" s="11">
        <f t="shared" si="1"/>
        <v>1.7580144777662874E-2</v>
      </c>
      <c r="W87" s="6">
        <v>3</v>
      </c>
      <c r="X87" s="2">
        <v>2</v>
      </c>
      <c r="Y87" s="6">
        <v>5</v>
      </c>
    </row>
    <row r="88" spans="1:45" x14ac:dyDescent="0.3">
      <c r="A88" s="2" t="s">
        <v>1474</v>
      </c>
      <c r="C88" s="6" t="s">
        <v>322</v>
      </c>
      <c r="D88" s="6" t="s">
        <v>148</v>
      </c>
      <c r="E88" s="6" t="s">
        <v>149</v>
      </c>
      <c r="F88" s="6" t="s">
        <v>343</v>
      </c>
      <c r="H88" s="6"/>
      <c r="I88" s="6"/>
      <c r="J88" s="6" t="s">
        <v>265</v>
      </c>
      <c r="L88" s="3">
        <v>2155</v>
      </c>
      <c r="M88" s="3"/>
      <c r="N88" s="3"/>
      <c r="O88" s="3"/>
      <c r="P88" s="3"/>
      <c r="Q88" s="9"/>
      <c r="R88" s="9"/>
      <c r="S88" s="9"/>
      <c r="T88" s="9"/>
      <c r="U88" s="3">
        <v>53</v>
      </c>
      <c r="V88" s="11">
        <f t="shared" si="1"/>
        <v>2.459396751740139E-2</v>
      </c>
      <c r="W88" s="3">
        <v>3</v>
      </c>
      <c r="X88" s="2">
        <v>1</v>
      </c>
      <c r="Y88" s="3">
        <v>4</v>
      </c>
      <c r="Z88" s="6"/>
    </row>
    <row r="89" spans="1:45" x14ac:dyDescent="0.3">
      <c r="A89" s="2" t="s">
        <v>1473</v>
      </c>
      <c r="B89" s="2">
        <v>16088</v>
      </c>
      <c r="C89" s="8" t="s">
        <v>108</v>
      </c>
      <c r="D89" s="8" t="s">
        <v>98</v>
      </c>
      <c r="E89" s="8" t="s">
        <v>34</v>
      </c>
      <c r="F89" s="8" t="s">
        <v>1476</v>
      </c>
      <c r="G89" s="8" t="s">
        <v>1446</v>
      </c>
      <c r="H89" s="8" t="s">
        <v>1447</v>
      </c>
      <c r="I89" s="8" t="s">
        <v>1452</v>
      </c>
      <c r="J89" s="2" t="s">
        <v>280</v>
      </c>
      <c r="K89" s="4">
        <v>1104</v>
      </c>
      <c r="L89" s="4">
        <v>1114</v>
      </c>
      <c r="M89" s="2">
        <v>415</v>
      </c>
      <c r="N89" s="2">
        <v>1</v>
      </c>
      <c r="O89" s="2">
        <v>443</v>
      </c>
      <c r="Q89" s="2">
        <v>93</v>
      </c>
      <c r="R89" s="4"/>
      <c r="S89" s="2">
        <v>95</v>
      </c>
      <c r="T89" s="4"/>
      <c r="U89" s="2">
        <v>48</v>
      </c>
      <c r="V89" s="11">
        <f t="shared" si="1"/>
        <v>4.3087971274685818E-2</v>
      </c>
      <c r="W89" s="2">
        <v>3</v>
      </c>
      <c r="X89" s="2">
        <v>1</v>
      </c>
      <c r="Y89" s="2">
        <v>4</v>
      </c>
      <c r="Z89" s="2">
        <v>3</v>
      </c>
      <c r="AB89" s="2">
        <v>6</v>
      </c>
      <c r="AK89" s="2">
        <v>1</v>
      </c>
      <c r="AM89" s="2">
        <v>3</v>
      </c>
      <c r="AO89" s="2">
        <v>2</v>
      </c>
      <c r="AP89" s="2">
        <v>3</v>
      </c>
      <c r="AQ89" s="2">
        <v>2</v>
      </c>
    </row>
    <row r="90" spans="1:45" x14ac:dyDescent="0.3">
      <c r="A90" s="2" t="s">
        <v>1473</v>
      </c>
      <c r="B90" s="2">
        <v>2094</v>
      </c>
      <c r="C90" s="8" t="s">
        <v>45</v>
      </c>
      <c r="D90" s="8" t="s">
        <v>33</v>
      </c>
      <c r="E90" s="8" t="s">
        <v>34</v>
      </c>
      <c r="F90" s="8" t="s">
        <v>1476</v>
      </c>
      <c r="G90" s="8" t="s">
        <v>1446</v>
      </c>
      <c r="H90" s="8" t="s">
        <v>1447</v>
      </c>
      <c r="I90" s="8" t="s">
        <v>546</v>
      </c>
      <c r="J90" s="2" t="s">
        <v>270</v>
      </c>
      <c r="K90" s="2">
        <v>946</v>
      </c>
      <c r="L90" s="4">
        <v>950</v>
      </c>
      <c r="M90" s="2">
        <v>182</v>
      </c>
      <c r="O90" s="2">
        <v>444</v>
      </c>
      <c r="P90" s="2">
        <v>1</v>
      </c>
      <c r="Q90" s="2">
        <v>33</v>
      </c>
      <c r="S90" s="2">
        <v>151</v>
      </c>
      <c r="T90" s="2">
        <v>3</v>
      </c>
      <c r="U90" s="2">
        <v>43</v>
      </c>
      <c r="V90" s="11">
        <f t="shared" si="1"/>
        <v>4.5263157894736845E-2</v>
      </c>
      <c r="W90" s="2">
        <v>3</v>
      </c>
      <c r="X90" s="2">
        <v>4</v>
      </c>
      <c r="Y90" s="2">
        <v>7</v>
      </c>
      <c r="Z90" s="2">
        <v>1</v>
      </c>
      <c r="AK90" s="2">
        <v>4</v>
      </c>
      <c r="AM90" s="2">
        <v>68</v>
      </c>
      <c r="AO90" s="2">
        <v>19</v>
      </c>
      <c r="AP90" s="2">
        <v>5</v>
      </c>
      <c r="AQ90" s="2">
        <v>0</v>
      </c>
    </row>
    <row r="91" spans="1:45" x14ac:dyDescent="0.3">
      <c r="A91" s="2" t="s">
        <v>1484</v>
      </c>
      <c r="C91" s="6" t="s">
        <v>1063</v>
      </c>
      <c r="D91" s="15" t="s">
        <v>203</v>
      </c>
      <c r="E91" s="15" t="s">
        <v>197</v>
      </c>
      <c r="F91" s="8" t="s">
        <v>1476</v>
      </c>
      <c r="J91" s="6" t="s">
        <v>280</v>
      </c>
      <c r="L91" s="6">
        <v>1344</v>
      </c>
      <c r="U91" s="6">
        <v>156</v>
      </c>
      <c r="V91" s="11">
        <f t="shared" si="1"/>
        <v>0.11607142857142858</v>
      </c>
      <c r="W91" s="6">
        <v>3</v>
      </c>
      <c r="X91" s="2">
        <v>1</v>
      </c>
      <c r="Y91" s="6">
        <v>4</v>
      </c>
    </row>
    <row r="92" spans="1:45" x14ac:dyDescent="0.3">
      <c r="A92" s="2" t="s">
        <v>1474</v>
      </c>
      <c r="C92" s="6" t="s">
        <v>294</v>
      </c>
      <c r="D92" s="15" t="s">
        <v>200</v>
      </c>
      <c r="E92" s="6" t="s">
        <v>197</v>
      </c>
      <c r="F92" s="6" t="s">
        <v>343</v>
      </c>
      <c r="H92" s="6"/>
      <c r="I92" s="6"/>
      <c r="J92" s="6" t="s">
        <v>265</v>
      </c>
      <c r="L92" s="3">
        <v>3008</v>
      </c>
      <c r="M92" s="3"/>
      <c r="N92" s="3"/>
      <c r="O92" s="3"/>
      <c r="P92" s="3"/>
      <c r="Q92" s="9"/>
      <c r="R92" s="9"/>
      <c r="S92" s="9"/>
      <c r="T92" s="9"/>
      <c r="U92" s="3">
        <v>54</v>
      </c>
      <c r="V92" s="11">
        <f t="shared" si="1"/>
        <v>1.795212765957447E-2</v>
      </c>
      <c r="W92" s="3">
        <v>3</v>
      </c>
      <c r="X92" s="2">
        <v>1</v>
      </c>
      <c r="Y92" s="3">
        <v>4</v>
      </c>
      <c r="Z92" s="6"/>
    </row>
    <row r="93" spans="1:45" x14ac:dyDescent="0.3">
      <c r="A93" s="2" t="s">
        <v>1473</v>
      </c>
      <c r="B93" s="2">
        <v>1109</v>
      </c>
      <c r="C93" s="8" t="s">
        <v>198</v>
      </c>
      <c r="D93" s="8" t="s">
        <v>148</v>
      </c>
      <c r="E93" s="8" t="s">
        <v>197</v>
      </c>
      <c r="F93" s="8" t="s">
        <v>1475</v>
      </c>
      <c r="G93" s="8" t="s">
        <v>1446</v>
      </c>
      <c r="H93" s="8" t="s">
        <v>1450</v>
      </c>
      <c r="I93" s="8" t="s">
        <v>546</v>
      </c>
      <c r="J93" s="2" t="s">
        <v>265</v>
      </c>
      <c r="K93" s="4">
        <v>2367</v>
      </c>
      <c r="L93" s="4">
        <v>2288</v>
      </c>
      <c r="M93" s="2">
        <v>591</v>
      </c>
      <c r="O93" s="4">
        <v>1440</v>
      </c>
      <c r="Q93" s="2">
        <v>137</v>
      </c>
      <c r="R93" s="2">
        <v>1</v>
      </c>
      <c r="S93" s="2">
        <v>39</v>
      </c>
      <c r="U93" s="2">
        <v>53</v>
      </c>
      <c r="V93" s="11">
        <f t="shared" si="1"/>
        <v>2.3164335664335664E-2</v>
      </c>
      <c r="W93" s="2">
        <v>3</v>
      </c>
      <c r="X93" s="2">
        <v>1</v>
      </c>
      <c r="Y93" s="2">
        <v>4</v>
      </c>
      <c r="AB93" s="2">
        <v>4</v>
      </c>
      <c r="AE93" s="2">
        <v>1</v>
      </c>
      <c r="AM93" s="2">
        <v>13</v>
      </c>
      <c r="AO93" s="2">
        <v>6</v>
      </c>
      <c r="AP93" s="2">
        <v>4</v>
      </c>
      <c r="AQ93" s="2">
        <v>0</v>
      </c>
    </row>
    <row r="94" spans="1:45" x14ac:dyDescent="0.3">
      <c r="A94" s="2" t="s">
        <v>1474</v>
      </c>
      <c r="C94" s="6" t="s">
        <v>305</v>
      </c>
      <c r="D94" s="15" t="s">
        <v>253</v>
      </c>
      <c r="E94" s="6" t="s">
        <v>197</v>
      </c>
      <c r="F94" s="6" t="s">
        <v>343</v>
      </c>
      <c r="H94" s="6"/>
      <c r="I94" s="6"/>
      <c r="J94" s="6" t="s">
        <v>267</v>
      </c>
      <c r="L94" s="3">
        <v>2768</v>
      </c>
      <c r="M94" s="3"/>
      <c r="N94" s="3"/>
      <c r="O94" s="9"/>
      <c r="P94" s="3"/>
      <c r="Q94" s="9"/>
      <c r="R94" s="9"/>
      <c r="S94" s="9"/>
      <c r="T94" s="9"/>
      <c r="U94" s="3">
        <v>42</v>
      </c>
      <c r="V94" s="11">
        <f t="shared" si="1"/>
        <v>1.5173410404624277E-2</v>
      </c>
      <c r="W94" s="9">
        <v>3</v>
      </c>
      <c r="X94" s="2">
        <v>1</v>
      </c>
      <c r="Y94" s="3">
        <v>4</v>
      </c>
      <c r="Z94" s="6"/>
    </row>
    <row r="95" spans="1:45" x14ac:dyDescent="0.3">
      <c r="A95" s="2" t="s">
        <v>1474</v>
      </c>
      <c r="C95" s="6" t="s">
        <v>294</v>
      </c>
      <c r="D95" s="15" t="s">
        <v>200</v>
      </c>
      <c r="E95" s="6" t="s">
        <v>197</v>
      </c>
      <c r="F95" s="6" t="s">
        <v>343</v>
      </c>
      <c r="H95" s="6"/>
      <c r="I95" s="6"/>
      <c r="J95" s="6" t="s">
        <v>265</v>
      </c>
      <c r="L95" s="3">
        <v>2278</v>
      </c>
      <c r="M95" s="3"/>
      <c r="N95" s="3"/>
      <c r="O95" s="3"/>
      <c r="P95" s="3"/>
      <c r="Q95" s="9"/>
      <c r="R95" s="9"/>
      <c r="S95" s="9"/>
      <c r="T95" s="9"/>
      <c r="U95" s="3">
        <v>107</v>
      </c>
      <c r="V95" s="11">
        <f t="shared" si="1"/>
        <v>4.6971027216856892E-2</v>
      </c>
      <c r="W95" s="3">
        <v>3</v>
      </c>
      <c r="X95" s="2">
        <v>0</v>
      </c>
      <c r="Y95" s="3">
        <v>3</v>
      </c>
      <c r="Z95" s="6"/>
    </row>
    <row r="96" spans="1:45" x14ac:dyDescent="0.3">
      <c r="A96" s="2" t="s">
        <v>1484</v>
      </c>
      <c r="C96" s="6" t="s">
        <v>1265</v>
      </c>
      <c r="D96" s="15" t="s">
        <v>98</v>
      </c>
      <c r="E96" s="6" t="s">
        <v>34</v>
      </c>
      <c r="F96" s="8" t="s">
        <v>1476</v>
      </c>
      <c r="J96" s="6" t="s">
        <v>363</v>
      </c>
      <c r="L96" s="6">
        <v>1198</v>
      </c>
      <c r="U96" s="6">
        <v>34</v>
      </c>
      <c r="V96" s="11">
        <f t="shared" si="1"/>
        <v>2.8380634390651086E-2</v>
      </c>
      <c r="W96" s="6">
        <v>3</v>
      </c>
      <c r="X96" s="2" t="s">
        <v>1511</v>
      </c>
      <c r="Y96" s="6" t="s">
        <v>266</v>
      </c>
    </row>
    <row r="97" spans="1:45" x14ac:dyDescent="0.3">
      <c r="A97" s="2" t="s">
        <v>1473</v>
      </c>
      <c r="B97" s="2">
        <v>1109</v>
      </c>
      <c r="C97" s="8" t="s">
        <v>198</v>
      </c>
      <c r="D97" s="8" t="s">
        <v>148</v>
      </c>
      <c r="E97" s="8" t="s">
        <v>197</v>
      </c>
      <c r="F97" s="8" t="s">
        <v>1475</v>
      </c>
      <c r="G97" s="8" t="s">
        <v>1446</v>
      </c>
      <c r="H97" s="8" t="s">
        <v>1450</v>
      </c>
      <c r="I97" s="8" t="s">
        <v>546</v>
      </c>
      <c r="J97" s="2" t="s">
        <v>270</v>
      </c>
      <c r="K97" s="4">
        <v>2259</v>
      </c>
      <c r="L97" s="4">
        <v>2244</v>
      </c>
      <c r="M97" s="2">
        <v>247</v>
      </c>
      <c r="O97" s="4">
        <v>1710</v>
      </c>
      <c r="Q97" s="2">
        <v>117</v>
      </c>
      <c r="S97" s="2">
        <v>15</v>
      </c>
      <c r="U97" s="2">
        <v>79</v>
      </c>
      <c r="V97" s="11">
        <f t="shared" si="1"/>
        <v>3.5204991087344026E-2</v>
      </c>
      <c r="W97" s="2">
        <v>3</v>
      </c>
      <c r="Y97" s="2">
        <v>3</v>
      </c>
      <c r="AB97" s="2">
        <v>9</v>
      </c>
      <c r="AM97" s="2">
        <v>55</v>
      </c>
      <c r="AO97" s="2">
        <v>8</v>
      </c>
      <c r="AP97" s="2">
        <v>4</v>
      </c>
      <c r="AQ97" s="2">
        <v>0</v>
      </c>
    </row>
    <row r="98" spans="1:45" x14ac:dyDescent="0.3">
      <c r="A98" s="2" t="s">
        <v>1483</v>
      </c>
      <c r="C98" s="6" t="s">
        <v>328</v>
      </c>
      <c r="D98" s="6" t="s">
        <v>148</v>
      </c>
      <c r="E98" s="6" t="s">
        <v>149</v>
      </c>
      <c r="F98" s="6" t="s">
        <v>343</v>
      </c>
      <c r="H98" s="6"/>
      <c r="I98" s="6"/>
      <c r="J98" s="6" t="s">
        <v>267</v>
      </c>
      <c r="L98" s="3">
        <v>1594</v>
      </c>
      <c r="M98" s="3"/>
      <c r="N98" s="3"/>
      <c r="O98" s="3"/>
      <c r="P98" s="3"/>
      <c r="Q98" s="9"/>
      <c r="R98" s="9"/>
      <c r="S98" s="9"/>
      <c r="T98" s="9"/>
      <c r="U98" s="3">
        <v>31</v>
      </c>
      <c r="V98" s="11">
        <f t="shared" si="1"/>
        <v>1.944792973651192E-2</v>
      </c>
      <c r="W98" s="3">
        <v>3</v>
      </c>
      <c r="X98" s="2">
        <v>0</v>
      </c>
      <c r="Y98" s="3">
        <v>3</v>
      </c>
      <c r="Z98" s="6"/>
    </row>
    <row r="99" spans="1:45" x14ac:dyDescent="0.3">
      <c r="A99" s="2" t="s">
        <v>1473</v>
      </c>
      <c r="B99" s="2">
        <v>14051</v>
      </c>
      <c r="C99" s="8" t="s">
        <v>88</v>
      </c>
      <c r="D99" s="8" t="s">
        <v>83</v>
      </c>
      <c r="E99" s="8" t="s">
        <v>34</v>
      </c>
      <c r="F99" s="8" t="s">
        <v>1476</v>
      </c>
      <c r="G99" s="8" t="s">
        <v>1446</v>
      </c>
      <c r="H99" s="8" t="s">
        <v>1447</v>
      </c>
      <c r="I99" s="8" t="s">
        <v>546</v>
      </c>
      <c r="J99" s="2" t="s">
        <v>270</v>
      </c>
      <c r="K99" s="2">
        <v>329</v>
      </c>
      <c r="L99" s="4">
        <v>343</v>
      </c>
      <c r="M99" s="2">
        <v>91</v>
      </c>
      <c r="O99" s="2">
        <v>144</v>
      </c>
      <c r="P99" s="4"/>
      <c r="Q99" s="2">
        <v>18</v>
      </c>
      <c r="R99" s="4"/>
      <c r="S99" s="2">
        <v>57</v>
      </c>
      <c r="T99" s="4"/>
      <c r="U99" s="2">
        <v>25</v>
      </c>
      <c r="V99" s="11">
        <f t="shared" si="1"/>
        <v>7.2886297376093298E-2</v>
      </c>
      <c r="W99" s="2">
        <v>3</v>
      </c>
      <c r="Y99" s="2">
        <v>3</v>
      </c>
      <c r="Z99" s="2">
        <v>2</v>
      </c>
      <c r="AM99" s="2">
        <v>6</v>
      </c>
      <c r="AP99" s="2">
        <v>0</v>
      </c>
      <c r="AQ99" s="2">
        <v>0</v>
      </c>
    </row>
    <row r="100" spans="1:45" x14ac:dyDescent="0.3">
      <c r="A100" s="2" t="s">
        <v>1484</v>
      </c>
      <c r="C100" s="6" t="s">
        <v>1261</v>
      </c>
      <c r="D100" s="15" t="s">
        <v>98</v>
      </c>
      <c r="E100" s="6" t="s">
        <v>34</v>
      </c>
      <c r="F100" s="8" t="s">
        <v>1476</v>
      </c>
      <c r="J100" s="6" t="s">
        <v>376</v>
      </c>
      <c r="L100" s="6">
        <v>2503</v>
      </c>
      <c r="U100" s="6">
        <v>17</v>
      </c>
      <c r="V100" s="11">
        <f t="shared" si="1"/>
        <v>6.7918497802636835E-3</v>
      </c>
      <c r="W100" s="6">
        <v>3</v>
      </c>
      <c r="X100" s="2">
        <v>4</v>
      </c>
      <c r="Y100" s="6">
        <v>7</v>
      </c>
    </row>
    <row r="101" spans="1:45" x14ac:dyDescent="0.3">
      <c r="A101" s="2" t="s">
        <v>1473</v>
      </c>
      <c r="B101" s="2">
        <v>20023</v>
      </c>
      <c r="C101" s="8" t="s">
        <v>255</v>
      </c>
      <c r="D101" s="8" t="s">
        <v>253</v>
      </c>
      <c r="E101" s="8" t="s">
        <v>197</v>
      </c>
      <c r="F101" s="8" t="s">
        <v>1476</v>
      </c>
      <c r="G101" s="8" t="s">
        <v>1451</v>
      </c>
      <c r="H101" s="8" t="s">
        <v>1447</v>
      </c>
      <c r="I101" s="8" t="s">
        <v>546</v>
      </c>
      <c r="J101" s="2" t="s">
        <v>267</v>
      </c>
      <c r="K101" s="4">
        <v>1038</v>
      </c>
      <c r="L101" s="4">
        <v>466</v>
      </c>
      <c r="M101" s="2">
        <v>229</v>
      </c>
      <c r="N101" s="2">
        <v>13</v>
      </c>
      <c r="O101" s="2">
        <v>177</v>
      </c>
      <c r="Q101" s="2">
        <v>18</v>
      </c>
      <c r="S101" s="2">
        <v>26</v>
      </c>
      <c r="U101" s="2">
        <v>12</v>
      </c>
      <c r="V101" s="11">
        <f t="shared" si="1"/>
        <v>2.575107296137339E-2</v>
      </c>
      <c r="W101" s="2">
        <v>3</v>
      </c>
      <c r="X101" s="2">
        <v>13</v>
      </c>
      <c r="Y101" s="2">
        <v>16</v>
      </c>
      <c r="AH101" s="2">
        <v>1</v>
      </c>
      <c r="AM101" s="2">
        <v>3</v>
      </c>
      <c r="AP101" s="2">
        <v>0</v>
      </c>
      <c r="AQ101" s="2">
        <v>0</v>
      </c>
    </row>
    <row r="102" spans="1:45" x14ac:dyDescent="0.3">
      <c r="A102" s="2" t="s">
        <v>1473</v>
      </c>
      <c r="B102" s="2">
        <v>15018</v>
      </c>
      <c r="C102" s="8" t="s">
        <v>241</v>
      </c>
      <c r="D102" s="8" t="s">
        <v>235</v>
      </c>
      <c r="E102" s="8" t="s">
        <v>197</v>
      </c>
      <c r="F102" s="8" t="s">
        <v>1476</v>
      </c>
      <c r="G102" s="8" t="s">
        <v>1449</v>
      </c>
      <c r="H102" s="8" t="s">
        <v>1450</v>
      </c>
      <c r="I102" s="8" t="s">
        <v>1452</v>
      </c>
      <c r="J102" s="2" t="s">
        <v>267</v>
      </c>
      <c r="K102" s="4">
        <v>2554</v>
      </c>
      <c r="L102" s="4">
        <v>1072</v>
      </c>
      <c r="M102" s="2">
        <v>501</v>
      </c>
      <c r="N102" s="2">
        <v>1</v>
      </c>
      <c r="O102" s="2">
        <v>349</v>
      </c>
      <c r="Q102" s="2">
        <v>97</v>
      </c>
      <c r="S102" s="2">
        <v>29</v>
      </c>
      <c r="T102" s="2">
        <v>1</v>
      </c>
      <c r="U102" s="2">
        <v>4</v>
      </c>
      <c r="V102" s="11">
        <f t="shared" si="1"/>
        <v>3.7313432835820895E-3</v>
      </c>
      <c r="W102" s="2">
        <v>3</v>
      </c>
      <c r="X102" s="2">
        <v>2</v>
      </c>
      <c r="Y102" s="2">
        <v>5</v>
      </c>
      <c r="Z102" s="2">
        <v>1</v>
      </c>
      <c r="AB102" s="2">
        <v>5</v>
      </c>
      <c r="AC102" s="2">
        <v>2</v>
      </c>
      <c r="AI102" s="2">
        <v>10</v>
      </c>
      <c r="AK102" s="2">
        <v>1</v>
      </c>
      <c r="AM102" s="2">
        <v>44</v>
      </c>
      <c r="AO102" s="2">
        <v>9</v>
      </c>
      <c r="AP102" s="2">
        <v>4</v>
      </c>
      <c r="AQ102" s="2">
        <v>16</v>
      </c>
    </row>
    <row r="103" spans="1:45" x14ac:dyDescent="0.3">
      <c r="A103" s="2" t="s">
        <v>1473</v>
      </c>
      <c r="B103" s="2">
        <v>26095</v>
      </c>
      <c r="C103" s="8" t="s">
        <v>1453</v>
      </c>
      <c r="D103" s="8" t="s">
        <v>125</v>
      </c>
      <c r="E103" s="8" t="s">
        <v>34</v>
      </c>
      <c r="F103" s="8" t="s">
        <v>1475</v>
      </c>
      <c r="G103" s="8" t="s">
        <v>1450</v>
      </c>
      <c r="H103" s="8" t="s">
        <v>1446</v>
      </c>
      <c r="I103" s="8" t="s">
        <v>1452</v>
      </c>
      <c r="J103" s="2" t="s">
        <v>276</v>
      </c>
      <c r="L103" s="4">
        <v>2</v>
      </c>
      <c r="N103" s="2">
        <v>1</v>
      </c>
      <c r="O103" s="2">
        <v>2</v>
      </c>
      <c r="T103" s="2">
        <v>4</v>
      </c>
      <c r="V103" s="11">
        <f t="shared" si="1"/>
        <v>0</v>
      </c>
      <c r="W103" s="2">
        <v>3</v>
      </c>
      <c r="X103" s="2">
        <v>5</v>
      </c>
      <c r="Y103" s="2">
        <v>8</v>
      </c>
    </row>
    <row r="104" spans="1:45" x14ac:dyDescent="0.3">
      <c r="A104" s="2" t="s">
        <v>1474</v>
      </c>
      <c r="C104" s="6" t="s">
        <v>1198</v>
      </c>
      <c r="D104" s="6" t="s">
        <v>188</v>
      </c>
      <c r="E104" s="6" t="s">
        <v>535</v>
      </c>
      <c r="F104" s="6" t="s">
        <v>407</v>
      </c>
      <c r="J104" s="6" t="s">
        <v>265</v>
      </c>
      <c r="L104" s="6">
        <v>4000</v>
      </c>
      <c r="U104" s="6">
        <v>294</v>
      </c>
      <c r="V104" s="11">
        <f t="shared" si="1"/>
        <v>7.3499999999999996E-2</v>
      </c>
      <c r="W104" s="6">
        <v>2</v>
      </c>
      <c r="X104" s="2">
        <v>0</v>
      </c>
      <c r="Y104" s="6">
        <v>2</v>
      </c>
    </row>
    <row r="105" spans="1:45" x14ac:dyDescent="0.3">
      <c r="A105" s="2" t="s">
        <v>1473</v>
      </c>
      <c r="B105" s="2">
        <v>1016</v>
      </c>
      <c r="C105" s="8" t="s">
        <v>153</v>
      </c>
      <c r="D105" s="8" t="s">
        <v>148</v>
      </c>
      <c r="E105" s="8" t="s">
        <v>149</v>
      </c>
      <c r="F105" s="8" t="s">
        <v>1476</v>
      </c>
      <c r="G105" s="8" t="s">
        <v>1451</v>
      </c>
      <c r="H105" s="8" t="s">
        <v>1450</v>
      </c>
      <c r="I105" s="8" t="s">
        <v>546</v>
      </c>
      <c r="J105" s="2" t="s">
        <v>267</v>
      </c>
      <c r="K105" s="4">
        <v>5869</v>
      </c>
      <c r="L105" s="4">
        <v>5214</v>
      </c>
      <c r="M105" s="2">
        <v>707</v>
      </c>
      <c r="O105" s="4">
        <v>3449</v>
      </c>
      <c r="P105" s="4"/>
      <c r="Q105" s="2">
        <v>289</v>
      </c>
      <c r="S105" s="2">
        <v>449</v>
      </c>
      <c r="T105" s="4"/>
      <c r="U105" s="2">
        <v>269</v>
      </c>
      <c r="V105" s="11">
        <f t="shared" si="1"/>
        <v>5.159186804756425E-2</v>
      </c>
      <c r="W105" s="2">
        <v>2</v>
      </c>
      <c r="X105" s="2">
        <v>1</v>
      </c>
      <c r="Y105" s="2">
        <v>3</v>
      </c>
      <c r="AB105" s="2">
        <v>9</v>
      </c>
      <c r="AC105" s="2">
        <v>26</v>
      </c>
      <c r="AE105" s="2">
        <v>5</v>
      </c>
      <c r="AF105" s="2">
        <v>1</v>
      </c>
      <c r="AM105" s="2">
        <v>10</v>
      </c>
      <c r="AN105" s="2">
        <v>1</v>
      </c>
      <c r="AP105" s="2">
        <v>0</v>
      </c>
      <c r="AQ105" s="2">
        <v>0</v>
      </c>
    </row>
    <row r="106" spans="1:45" x14ac:dyDescent="0.3">
      <c r="A106" s="12" t="s">
        <v>1484</v>
      </c>
      <c r="B106" s="12"/>
      <c r="C106" s="5" t="s">
        <v>862</v>
      </c>
      <c r="D106" s="5" t="s">
        <v>235</v>
      </c>
      <c r="E106" s="5" t="s">
        <v>197</v>
      </c>
      <c r="F106" s="5" t="s">
        <v>398</v>
      </c>
      <c r="G106" s="13"/>
      <c r="H106" s="13"/>
      <c r="I106" s="13"/>
      <c r="J106" s="5" t="s">
        <v>395</v>
      </c>
      <c r="K106" s="12"/>
      <c r="L106" s="5">
        <v>26860</v>
      </c>
      <c r="M106" s="12"/>
      <c r="N106" s="12"/>
      <c r="O106" s="12"/>
      <c r="P106" s="12"/>
      <c r="Q106" s="12"/>
      <c r="R106" s="12"/>
      <c r="S106" s="12"/>
      <c r="T106" s="12"/>
      <c r="U106" s="5">
        <v>467</v>
      </c>
      <c r="V106" s="11">
        <f t="shared" si="1"/>
        <v>1.7386448250186152E-2</v>
      </c>
      <c r="W106" s="5">
        <v>2</v>
      </c>
      <c r="X106" s="12">
        <v>19</v>
      </c>
      <c r="Y106" s="5">
        <v>21</v>
      </c>
      <c r="Z106" s="12"/>
      <c r="AA106" s="12"/>
      <c r="AB106" s="12"/>
      <c r="AC106" s="12"/>
      <c r="AD106" s="12"/>
      <c r="AE106" s="12"/>
      <c r="AF106" s="12"/>
      <c r="AG106" s="12"/>
      <c r="AH106" s="12"/>
      <c r="AI106" s="12"/>
      <c r="AJ106" s="12"/>
      <c r="AK106" s="12"/>
      <c r="AL106" s="12"/>
      <c r="AM106" s="12"/>
      <c r="AN106" s="12"/>
      <c r="AO106" s="12"/>
      <c r="AP106" s="12"/>
      <c r="AQ106" s="12"/>
      <c r="AR106" s="12"/>
      <c r="AS106" s="12"/>
    </row>
    <row r="107" spans="1:45" x14ac:dyDescent="0.3">
      <c r="A107" s="2" t="s">
        <v>1484</v>
      </c>
      <c r="C107" s="6" t="s">
        <v>862</v>
      </c>
      <c r="D107" s="6" t="s">
        <v>235</v>
      </c>
      <c r="E107" s="2" t="s">
        <v>197</v>
      </c>
      <c r="F107" s="6" t="s">
        <v>398</v>
      </c>
      <c r="J107" s="6" t="s">
        <v>411</v>
      </c>
      <c r="L107" s="6">
        <v>6967</v>
      </c>
      <c r="U107" s="6">
        <v>147</v>
      </c>
      <c r="V107" s="11">
        <f t="shared" si="1"/>
        <v>2.1099468924931822E-2</v>
      </c>
      <c r="W107" s="6">
        <v>2</v>
      </c>
      <c r="X107" s="2">
        <v>19</v>
      </c>
      <c r="Y107" s="6">
        <v>21</v>
      </c>
    </row>
    <row r="108" spans="1:45" x14ac:dyDescent="0.3">
      <c r="A108" s="2" t="s">
        <v>1473</v>
      </c>
      <c r="B108" s="2">
        <v>20060</v>
      </c>
      <c r="C108" s="8" t="s">
        <v>258</v>
      </c>
      <c r="D108" s="8" t="s">
        <v>253</v>
      </c>
      <c r="E108" s="8" t="s">
        <v>197</v>
      </c>
      <c r="F108" s="8" t="s">
        <v>1461</v>
      </c>
      <c r="G108" s="8" t="s">
        <v>1451</v>
      </c>
      <c r="H108" s="8" t="s">
        <v>1450</v>
      </c>
      <c r="I108" s="8" t="s">
        <v>546</v>
      </c>
      <c r="J108" s="2" t="s">
        <v>265</v>
      </c>
      <c r="K108" s="4">
        <v>5807</v>
      </c>
      <c r="L108" s="4">
        <v>3453</v>
      </c>
      <c r="M108" s="4">
        <v>2070</v>
      </c>
      <c r="N108" s="2">
        <v>11</v>
      </c>
      <c r="O108" s="2">
        <v>630</v>
      </c>
      <c r="Q108" s="2">
        <v>113</v>
      </c>
      <c r="S108" s="2">
        <v>67</v>
      </c>
      <c r="U108" s="2">
        <v>211</v>
      </c>
      <c r="V108" s="11">
        <f t="shared" si="1"/>
        <v>6.1106284390385172E-2</v>
      </c>
      <c r="W108" s="2">
        <v>2</v>
      </c>
      <c r="X108" s="2">
        <v>13</v>
      </c>
      <c r="Y108" s="2">
        <v>15</v>
      </c>
      <c r="Z108" s="2">
        <v>93</v>
      </c>
      <c r="AA108" s="2">
        <v>1</v>
      </c>
      <c r="AB108" s="2">
        <v>23</v>
      </c>
      <c r="AE108" s="2">
        <v>217</v>
      </c>
      <c r="AI108" s="2">
        <v>3</v>
      </c>
      <c r="AM108" s="2">
        <v>8</v>
      </c>
      <c r="AN108" s="2">
        <v>1</v>
      </c>
      <c r="AO108" s="2">
        <v>2</v>
      </c>
      <c r="AP108" s="2">
        <v>14</v>
      </c>
      <c r="AQ108" s="2">
        <v>2</v>
      </c>
    </row>
    <row r="109" spans="1:45" x14ac:dyDescent="0.3">
      <c r="A109" s="2" t="s">
        <v>1484</v>
      </c>
      <c r="C109" s="6" t="s">
        <v>1415</v>
      </c>
      <c r="D109" s="6" t="s">
        <v>113</v>
      </c>
      <c r="E109" s="6" t="s">
        <v>34</v>
      </c>
      <c r="F109" s="8" t="s">
        <v>1476</v>
      </c>
      <c r="J109" s="6" t="s">
        <v>363</v>
      </c>
      <c r="L109" s="6">
        <v>3383</v>
      </c>
      <c r="U109" s="6">
        <v>152</v>
      </c>
      <c r="V109" s="11">
        <f t="shared" si="1"/>
        <v>4.4930535028081586E-2</v>
      </c>
      <c r="W109" s="6">
        <v>2</v>
      </c>
      <c r="X109" s="2">
        <v>8</v>
      </c>
      <c r="Y109" s="6">
        <v>10</v>
      </c>
    </row>
    <row r="110" spans="1:45" x14ac:dyDescent="0.3">
      <c r="A110" s="2" t="s">
        <v>1484</v>
      </c>
      <c r="C110" s="6" t="s">
        <v>575</v>
      </c>
      <c r="D110" s="6" t="s">
        <v>253</v>
      </c>
      <c r="E110" s="6" t="s">
        <v>197</v>
      </c>
      <c r="F110" s="6" t="s">
        <v>398</v>
      </c>
      <c r="J110" s="6" t="s">
        <v>376</v>
      </c>
      <c r="L110" s="6">
        <v>4782</v>
      </c>
      <c r="U110" s="6">
        <v>66</v>
      </c>
      <c r="V110" s="11">
        <f t="shared" si="1"/>
        <v>1.3801756587202008E-2</v>
      </c>
      <c r="W110" s="6">
        <v>2</v>
      </c>
      <c r="X110" s="2">
        <v>6</v>
      </c>
      <c r="Y110" s="6">
        <v>8</v>
      </c>
    </row>
    <row r="111" spans="1:45" x14ac:dyDescent="0.3">
      <c r="A111" s="2" t="s">
        <v>1474</v>
      </c>
      <c r="C111" s="6" t="s">
        <v>296</v>
      </c>
      <c r="D111" s="15" t="s">
        <v>200</v>
      </c>
      <c r="E111" s="6" t="s">
        <v>197</v>
      </c>
      <c r="F111" s="6" t="s">
        <v>343</v>
      </c>
      <c r="H111" s="6"/>
      <c r="I111" s="6"/>
      <c r="J111" s="6" t="s">
        <v>267</v>
      </c>
      <c r="L111" s="3">
        <v>2679</v>
      </c>
      <c r="M111" s="3"/>
      <c r="N111" s="3"/>
      <c r="O111" s="3"/>
      <c r="P111" s="3"/>
      <c r="Q111" s="9"/>
      <c r="R111" s="9"/>
      <c r="S111" s="9"/>
      <c r="T111" s="9"/>
      <c r="U111" s="3">
        <v>82</v>
      </c>
      <c r="V111" s="11">
        <f t="shared" si="1"/>
        <v>3.060843598357596E-2</v>
      </c>
      <c r="W111" s="3">
        <v>2</v>
      </c>
      <c r="X111" s="2">
        <v>0</v>
      </c>
      <c r="Y111" s="3">
        <v>2</v>
      </c>
      <c r="Z111" s="6"/>
    </row>
    <row r="112" spans="1:45" x14ac:dyDescent="0.3">
      <c r="A112" s="2" t="s">
        <v>1473</v>
      </c>
      <c r="B112" s="2">
        <v>15031</v>
      </c>
      <c r="C112" s="8" t="s">
        <v>243</v>
      </c>
      <c r="D112" s="8" t="s">
        <v>235</v>
      </c>
      <c r="E112" s="8" t="s">
        <v>197</v>
      </c>
      <c r="F112" s="8" t="s">
        <v>1476</v>
      </c>
      <c r="G112" s="8" t="s">
        <v>1449</v>
      </c>
      <c r="H112" s="8" t="s">
        <v>1447</v>
      </c>
      <c r="I112" s="8" t="s">
        <v>546</v>
      </c>
      <c r="J112" s="2" t="s">
        <v>357</v>
      </c>
      <c r="K112" s="4">
        <v>3880</v>
      </c>
      <c r="L112" s="4">
        <v>1181</v>
      </c>
      <c r="M112" s="2">
        <v>732</v>
      </c>
      <c r="N112" s="2">
        <v>5</v>
      </c>
      <c r="O112" s="2">
        <v>312</v>
      </c>
      <c r="Q112" s="2">
        <v>58</v>
      </c>
      <c r="S112" s="2">
        <v>53</v>
      </c>
      <c r="U112" s="2">
        <v>17</v>
      </c>
      <c r="V112" s="11">
        <f t="shared" si="1"/>
        <v>1.4394580863674851E-2</v>
      </c>
      <c r="W112" s="2">
        <v>2</v>
      </c>
      <c r="X112" s="2">
        <v>5</v>
      </c>
      <c r="Y112" s="2">
        <v>7</v>
      </c>
      <c r="AB112" s="2">
        <v>2</v>
      </c>
      <c r="AC112" s="2">
        <v>1</v>
      </c>
      <c r="AI112" s="2">
        <v>2</v>
      </c>
      <c r="AM112" s="2">
        <v>2</v>
      </c>
      <c r="AO112" s="2">
        <v>1</v>
      </c>
      <c r="AP112" s="2">
        <v>1</v>
      </c>
      <c r="AQ112" s="2">
        <v>0</v>
      </c>
    </row>
    <row r="113" spans="1:43" x14ac:dyDescent="0.3">
      <c r="A113" s="2" t="s">
        <v>1473</v>
      </c>
      <c r="B113" s="2">
        <v>3036</v>
      </c>
      <c r="C113" s="8" t="s">
        <v>161</v>
      </c>
      <c r="D113" s="8" t="s">
        <v>51</v>
      </c>
      <c r="E113" s="8" t="s">
        <v>149</v>
      </c>
      <c r="F113" s="8" t="s">
        <v>1476</v>
      </c>
      <c r="G113" s="8" t="s">
        <v>1449</v>
      </c>
      <c r="H113" s="8" t="s">
        <v>1447</v>
      </c>
      <c r="I113" s="8" t="s">
        <v>546</v>
      </c>
      <c r="J113" s="2" t="s">
        <v>265</v>
      </c>
      <c r="K113" s="2">
        <v>507</v>
      </c>
      <c r="L113" s="4">
        <v>505</v>
      </c>
      <c r="M113" s="2">
        <v>62</v>
      </c>
      <c r="O113" s="2">
        <v>323</v>
      </c>
      <c r="P113" s="4"/>
      <c r="Q113" s="2">
        <v>25</v>
      </c>
      <c r="S113" s="2">
        <v>11</v>
      </c>
      <c r="T113" s="4"/>
      <c r="U113" s="2">
        <v>65</v>
      </c>
      <c r="V113" s="11">
        <f t="shared" si="1"/>
        <v>0.12871287128712872</v>
      </c>
      <c r="W113" s="2">
        <v>2</v>
      </c>
      <c r="Y113" s="2">
        <v>2</v>
      </c>
      <c r="AB113" s="2">
        <v>1</v>
      </c>
      <c r="AC113" s="2">
        <v>15</v>
      </c>
      <c r="AE113" s="2">
        <v>3</v>
      </c>
      <c r="AP113" s="2">
        <v>0</v>
      </c>
      <c r="AQ113" s="2">
        <v>0</v>
      </c>
    </row>
    <row r="114" spans="1:43" x14ac:dyDescent="0.3">
      <c r="A114" s="2" t="s">
        <v>1473</v>
      </c>
      <c r="B114" s="2">
        <v>9065</v>
      </c>
      <c r="C114" s="8" t="s">
        <v>210</v>
      </c>
      <c r="D114" s="8" t="s">
        <v>203</v>
      </c>
      <c r="E114" s="8" t="s">
        <v>197</v>
      </c>
      <c r="F114" s="8" t="s">
        <v>1476</v>
      </c>
      <c r="G114" s="8" t="s">
        <v>1451</v>
      </c>
      <c r="H114" s="8" t="s">
        <v>1448</v>
      </c>
      <c r="I114" s="8" t="s">
        <v>546</v>
      </c>
      <c r="J114" s="2" t="s">
        <v>280</v>
      </c>
      <c r="K114" s="4">
        <v>2278</v>
      </c>
      <c r="L114" s="4">
        <v>2291</v>
      </c>
      <c r="M114" s="2">
        <v>644</v>
      </c>
      <c r="O114" s="2">
        <v>840</v>
      </c>
      <c r="Q114" s="2">
        <v>542</v>
      </c>
      <c r="R114" s="2">
        <v>2</v>
      </c>
      <c r="S114" s="2">
        <v>142</v>
      </c>
      <c r="T114" s="2">
        <v>1</v>
      </c>
      <c r="U114" s="2">
        <v>78</v>
      </c>
      <c r="V114" s="11">
        <f t="shared" si="1"/>
        <v>3.4046268005237884E-2</v>
      </c>
      <c r="W114" s="2">
        <v>2</v>
      </c>
      <c r="X114" s="2">
        <v>3</v>
      </c>
      <c r="Y114" s="2">
        <v>5</v>
      </c>
      <c r="AB114" s="2">
        <v>25</v>
      </c>
      <c r="AC114" s="2">
        <v>5</v>
      </c>
      <c r="AE114" s="2">
        <v>10</v>
      </c>
      <c r="AF114" s="2">
        <v>1</v>
      </c>
      <c r="AI114" s="2">
        <v>4</v>
      </c>
      <c r="AP114" s="2">
        <v>0</v>
      </c>
      <c r="AQ114" s="2">
        <v>0</v>
      </c>
    </row>
    <row r="115" spans="1:43" x14ac:dyDescent="0.3">
      <c r="A115" s="2" t="s">
        <v>1473</v>
      </c>
      <c r="B115" s="2">
        <v>38014</v>
      </c>
      <c r="C115" s="8" t="s">
        <v>193</v>
      </c>
      <c r="D115" s="8" t="s">
        <v>146</v>
      </c>
      <c r="E115" s="8" t="s">
        <v>535</v>
      </c>
      <c r="F115" s="8" t="s">
        <v>1475</v>
      </c>
      <c r="G115" s="8" t="s">
        <v>1446</v>
      </c>
      <c r="H115" s="8" t="s">
        <v>1450</v>
      </c>
      <c r="I115" s="8" t="s">
        <v>546</v>
      </c>
      <c r="J115" s="2" t="s">
        <v>276</v>
      </c>
      <c r="K115" s="4">
        <v>7423</v>
      </c>
      <c r="L115" s="4">
        <v>1749</v>
      </c>
      <c r="M115" s="2">
        <v>997</v>
      </c>
      <c r="N115" s="2">
        <v>18</v>
      </c>
      <c r="O115" s="2">
        <v>519</v>
      </c>
      <c r="P115" s="2">
        <v>7</v>
      </c>
      <c r="Q115" s="2">
        <v>110</v>
      </c>
      <c r="R115" s="2">
        <v>1</v>
      </c>
      <c r="S115" s="2">
        <v>63</v>
      </c>
      <c r="T115" s="2">
        <v>3</v>
      </c>
      <c r="U115" s="2">
        <v>48</v>
      </c>
      <c r="V115" s="11">
        <f t="shared" si="1"/>
        <v>2.7444253859348199E-2</v>
      </c>
      <c r="W115" s="2">
        <v>2</v>
      </c>
      <c r="X115" s="2">
        <v>30</v>
      </c>
      <c r="Y115" s="2">
        <v>32</v>
      </c>
      <c r="AC115" s="2">
        <v>3</v>
      </c>
      <c r="AE115" s="2">
        <v>3</v>
      </c>
      <c r="AG115" s="2">
        <v>1</v>
      </c>
      <c r="AM115" s="2">
        <v>5</v>
      </c>
      <c r="AO115" s="2">
        <v>1</v>
      </c>
      <c r="AP115" s="2">
        <v>0</v>
      </c>
      <c r="AQ115" s="2">
        <v>0</v>
      </c>
    </row>
    <row r="116" spans="1:43" x14ac:dyDescent="0.3">
      <c r="A116" s="2" t="s">
        <v>1473</v>
      </c>
      <c r="B116" s="2">
        <v>36026</v>
      </c>
      <c r="C116" s="8" t="s">
        <v>187</v>
      </c>
      <c r="D116" s="8" t="s">
        <v>188</v>
      </c>
      <c r="E116" s="8" t="s">
        <v>535</v>
      </c>
      <c r="F116" s="8" t="s">
        <v>1476</v>
      </c>
      <c r="G116" s="8" t="s">
        <v>1446</v>
      </c>
      <c r="H116" s="8" t="s">
        <v>1447</v>
      </c>
      <c r="I116" s="8" t="s">
        <v>546</v>
      </c>
      <c r="J116" s="2" t="s">
        <v>265</v>
      </c>
      <c r="K116" s="2">
        <v>847</v>
      </c>
      <c r="L116" s="4">
        <v>247</v>
      </c>
      <c r="M116" s="2">
        <v>78</v>
      </c>
      <c r="O116" s="2">
        <v>92</v>
      </c>
      <c r="Q116" s="2">
        <v>6</v>
      </c>
      <c r="S116" s="2">
        <v>25</v>
      </c>
      <c r="T116" s="2">
        <v>1</v>
      </c>
      <c r="U116" s="2">
        <v>46</v>
      </c>
      <c r="V116" s="11">
        <f t="shared" si="1"/>
        <v>0.18623481781376519</v>
      </c>
      <c r="W116" s="2">
        <v>2</v>
      </c>
      <c r="X116" s="2">
        <v>1</v>
      </c>
      <c r="Y116" s="2">
        <v>3</v>
      </c>
      <c r="AP116" s="2">
        <v>0</v>
      </c>
      <c r="AQ116" s="2">
        <v>0</v>
      </c>
    </row>
    <row r="117" spans="1:43" x14ac:dyDescent="0.3">
      <c r="A117" s="2" t="s">
        <v>1473</v>
      </c>
      <c r="B117" s="2">
        <v>15014</v>
      </c>
      <c r="C117" s="8" t="s">
        <v>238</v>
      </c>
      <c r="D117" s="8" t="s">
        <v>235</v>
      </c>
      <c r="E117" s="8" t="s">
        <v>197</v>
      </c>
      <c r="F117" s="8" t="s">
        <v>1476</v>
      </c>
      <c r="G117" s="8" t="s">
        <v>1449</v>
      </c>
      <c r="H117" s="8" t="s">
        <v>1448</v>
      </c>
      <c r="I117" s="8" t="s">
        <v>1452</v>
      </c>
      <c r="J117" s="2" t="s">
        <v>265</v>
      </c>
      <c r="K117" s="2">
        <v>786</v>
      </c>
      <c r="L117" s="4">
        <v>502</v>
      </c>
      <c r="M117" s="2">
        <v>273</v>
      </c>
      <c r="N117" s="2">
        <v>1</v>
      </c>
      <c r="O117" s="2">
        <v>152</v>
      </c>
      <c r="P117" s="2">
        <v>1</v>
      </c>
      <c r="Q117" s="2">
        <v>30</v>
      </c>
      <c r="S117" s="2">
        <v>18</v>
      </c>
      <c r="T117" s="2">
        <v>1</v>
      </c>
      <c r="U117" s="2">
        <v>10</v>
      </c>
      <c r="V117" s="11">
        <f t="shared" si="1"/>
        <v>1.9920318725099601E-2</v>
      </c>
      <c r="W117" s="2">
        <v>2</v>
      </c>
      <c r="X117" s="2">
        <v>3</v>
      </c>
      <c r="Y117" s="2">
        <v>5</v>
      </c>
      <c r="Z117" s="2">
        <v>1</v>
      </c>
      <c r="AB117" s="2">
        <v>4</v>
      </c>
      <c r="AM117" s="2">
        <v>12</v>
      </c>
      <c r="AO117" s="2">
        <v>1</v>
      </c>
      <c r="AP117" s="2">
        <v>1</v>
      </c>
      <c r="AQ117" s="2">
        <v>0</v>
      </c>
    </row>
    <row r="118" spans="1:43" x14ac:dyDescent="0.3">
      <c r="A118" s="2" t="s">
        <v>1474</v>
      </c>
      <c r="C118" s="6" t="s">
        <v>321</v>
      </c>
      <c r="D118" s="6" t="s">
        <v>120</v>
      </c>
      <c r="E118" s="6" t="s">
        <v>34</v>
      </c>
      <c r="F118" s="6" t="s">
        <v>343</v>
      </c>
      <c r="H118" s="6"/>
      <c r="I118" s="6"/>
      <c r="J118" s="6" t="s">
        <v>276</v>
      </c>
      <c r="L118" s="3">
        <v>1673</v>
      </c>
      <c r="M118" s="3"/>
      <c r="N118" s="3"/>
      <c r="O118" s="3"/>
      <c r="P118" s="3"/>
      <c r="Q118" s="9"/>
      <c r="R118" s="9"/>
      <c r="S118" s="9"/>
      <c r="T118" s="9"/>
      <c r="U118" s="3">
        <v>42</v>
      </c>
      <c r="V118" s="11">
        <f t="shared" si="1"/>
        <v>2.5104602510460251E-2</v>
      </c>
      <c r="W118" s="3">
        <v>2</v>
      </c>
      <c r="X118" s="2">
        <v>0</v>
      </c>
      <c r="Y118" s="3">
        <v>2</v>
      </c>
      <c r="Z118" s="6"/>
    </row>
    <row r="119" spans="1:43" x14ac:dyDescent="0.3">
      <c r="A119" s="2" t="s">
        <v>1474</v>
      </c>
      <c r="C119" s="6" t="s">
        <v>479</v>
      </c>
      <c r="D119" s="6" t="s">
        <v>33</v>
      </c>
      <c r="E119" s="6" t="s">
        <v>34</v>
      </c>
      <c r="F119" s="8" t="s">
        <v>1476</v>
      </c>
      <c r="J119" s="6" t="s">
        <v>277</v>
      </c>
      <c r="L119" s="6">
        <v>408</v>
      </c>
      <c r="U119" s="6">
        <v>39</v>
      </c>
      <c r="V119" s="11">
        <f t="shared" si="1"/>
        <v>9.5588235294117641E-2</v>
      </c>
      <c r="W119" s="6">
        <v>2</v>
      </c>
      <c r="X119" s="2">
        <v>0</v>
      </c>
      <c r="Y119" s="6">
        <v>2</v>
      </c>
    </row>
    <row r="120" spans="1:43" x14ac:dyDescent="0.3">
      <c r="A120" s="2" t="s">
        <v>1473</v>
      </c>
      <c r="B120" s="2">
        <v>15013</v>
      </c>
      <c r="C120" s="8" t="s">
        <v>237</v>
      </c>
      <c r="D120" s="8" t="s">
        <v>235</v>
      </c>
      <c r="E120" s="8" t="s">
        <v>197</v>
      </c>
      <c r="F120" s="8" t="s">
        <v>1476</v>
      </c>
      <c r="G120" s="8" t="s">
        <v>1449</v>
      </c>
      <c r="H120" s="8" t="s">
        <v>1448</v>
      </c>
      <c r="I120" s="8" t="s">
        <v>1452</v>
      </c>
      <c r="J120" s="2" t="s">
        <v>357</v>
      </c>
      <c r="K120" s="4">
        <v>4654</v>
      </c>
      <c r="L120" s="4">
        <v>1610</v>
      </c>
      <c r="M120" s="2">
        <v>889</v>
      </c>
      <c r="O120" s="2">
        <v>409</v>
      </c>
      <c r="Q120" s="2">
        <v>94</v>
      </c>
      <c r="R120" s="2">
        <v>1</v>
      </c>
      <c r="S120" s="2">
        <v>114</v>
      </c>
      <c r="U120" s="2">
        <v>100</v>
      </c>
      <c r="V120" s="11">
        <f t="shared" si="1"/>
        <v>6.2111801242236024E-2</v>
      </c>
      <c r="W120" s="2">
        <v>2</v>
      </c>
      <c r="X120" s="2">
        <v>2</v>
      </c>
      <c r="Y120" s="2">
        <v>4</v>
      </c>
      <c r="Z120" s="2">
        <v>1</v>
      </c>
      <c r="AA120" s="2">
        <v>1</v>
      </c>
      <c r="AF120" s="2">
        <v>1</v>
      </c>
      <c r="AO120" s="2">
        <v>1</v>
      </c>
      <c r="AP120" s="2">
        <v>1</v>
      </c>
      <c r="AQ120" s="2">
        <v>0</v>
      </c>
    </row>
    <row r="121" spans="1:43" x14ac:dyDescent="0.3">
      <c r="A121" s="2" t="s">
        <v>1473</v>
      </c>
      <c r="B121" s="2">
        <v>1002</v>
      </c>
      <c r="C121" s="8" t="s">
        <v>147</v>
      </c>
      <c r="D121" s="8" t="s">
        <v>148</v>
      </c>
      <c r="E121" s="8" t="s">
        <v>149</v>
      </c>
      <c r="F121" s="8" t="s">
        <v>1461</v>
      </c>
      <c r="G121" s="8" t="s">
        <v>1451</v>
      </c>
      <c r="H121" s="8" t="s">
        <v>1447</v>
      </c>
      <c r="I121" s="8" t="s">
        <v>546</v>
      </c>
      <c r="J121" s="2" t="s">
        <v>270</v>
      </c>
      <c r="K121" s="4">
        <v>6241</v>
      </c>
      <c r="L121" s="4">
        <v>6240</v>
      </c>
      <c r="M121" s="4">
        <v>6087</v>
      </c>
      <c r="O121" s="2">
        <v>9</v>
      </c>
      <c r="P121" s="4"/>
      <c r="Q121" s="2">
        <v>52</v>
      </c>
      <c r="S121" s="2">
        <v>3</v>
      </c>
      <c r="T121" s="4"/>
      <c r="U121" s="2">
        <v>38</v>
      </c>
      <c r="V121" s="11">
        <f t="shared" si="1"/>
        <v>6.0897435897435898E-3</v>
      </c>
      <c r="W121" s="2">
        <v>2</v>
      </c>
      <c r="Y121" s="2">
        <v>2</v>
      </c>
      <c r="AM121" s="2">
        <v>49</v>
      </c>
      <c r="AO121" s="2">
        <v>2</v>
      </c>
      <c r="AP121" s="2">
        <v>0</v>
      </c>
      <c r="AQ121" s="2">
        <v>0</v>
      </c>
    </row>
    <row r="122" spans="1:43" x14ac:dyDescent="0.3">
      <c r="A122" s="2" t="s">
        <v>1473</v>
      </c>
      <c r="B122" s="2">
        <v>15016</v>
      </c>
      <c r="C122" s="8" t="s">
        <v>239</v>
      </c>
      <c r="D122" s="8" t="s">
        <v>235</v>
      </c>
      <c r="E122" s="8" t="s">
        <v>197</v>
      </c>
      <c r="F122" s="8" t="s">
        <v>1461</v>
      </c>
      <c r="G122" s="8" t="s">
        <v>1446</v>
      </c>
      <c r="H122" s="8" t="s">
        <v>1448</v>
      </c>
      <c r="I122" s="8" t="s">
        <v>546</v>
      </c>
      <c r="J122" s="2" t="s">
        <v>280</v>
      </c>
      <c r="K122" s="2">
        <v>219</v>
      </c>
      <c r="L122" s="4">
        <v>119</v>
      </c>
      <c r="M122" s="2">
        <v>49</v>
      </c>
      <c r="O122" s="2">
        <v>38</v>
      </c>
      <c r="P122" s="2">
        <v>2</v>
      </c>
      <c r="Q122" s="2">
        <v>14</v>
      </c>
      <c r="S122" s="2">
        <v>7</v>
      </c>
      <c r="U122" s="2">
        <v>8</v>
      </c>
      <c r="V122" s="11">
        <f t="shared" si="1"/>
        <v>6.7226890756302518E-2</v>
      </c>
      <c r="W122" s="2">
        <v>2</v>
      </c>
      <c r="X122" s="2">
        <v>2</v>
      </c>
      <c r="Y122" s="2">
        <v>4</v>
      </c>
      <c r="AK122" s="2">
        <v>2</v>
      </c>
      <c r="AO122" s="2">
        <v>1</v>
      </c>
      <c r="AP122" s="2">
        <v>0</v>
      </c>
      <c r="AQ122" s="2">
        <v>0</v>
      </c>
    </row>
    <row r="123" spans="1:43" x14ac:dyDescent="0.3">
      <c r="A123" s="2" t="s">
        <v>1484</v>
      </c>
      <c r="C123" s="6" t="s">
        <v>944</v>
      </c>
      <c r="D123" s="15" t="s">
        <v>235</v>
      </c>
      <c r="E123" s="2" t="s">
        <v>197</v>
      </c>
      <c r="F123" s="8" t="s">
        <v>1476</v>
      </c>
      <c r="J123" s="6" t="s">
        <v>376</v>
      </c>
      <c r="L123" s="6">
        <v>739</v>
      </c>
      <c r="U123" s="6">
        <v>120</v>
      </c>
      <c r="V123" s="11">
        <f t="shared" si="1"/>
        <v>0.16238159675236807</v>
      </c>
      <c r="W123" s="6">
        <v>2</v>
      </c>
      <c r="X123" s="2">
        <v>1</v>
      </c>
      <c r="Y123" s="6">
        <v>3</v>
      </c>
    </row>
    <row r="124" spans="1:43" x14ac:dyDescent="0.3">
      <c r="A124" s="2" t="s">
        <v>1474</v>
      </c>
      <c r="C124" s="6" t="s">
        <v>296</v>
      </c>
      <c r="D124" s="15" t="s">
        <v>200</v>
      </c>
      <c r="E124" s="6" t="s">
        <v>197</v>
      </c>
      <c r="F124" s="6" t="s">
        <v>343</v>
      </c>
      <c r="H124" s="6"/>
      <c r="I124" s="6"/>
      <c r="J124" s="6" t="s">
        <v>265</v>
      </c>
      <c r="L124" s="3">
        <v>1413</v>
      </c>
      <c r="M124" s="3"/>
      <c r="N124" s="3"/>
      <c r="O124" s="3"/>
      <c r="P124" s="3"/>
      <c r="Q124" s="9"/>
      <c r="R124" s="9"/>
      <c r="S124" s="9"/>
      <c r="T124" s="9"/>
      <c r="U124" s="3">
        <v>33</v>
      </c>
      <c r="V124" s="11">
        <f t="shared" si="1"/>
        <v>2.3354564755838639E-2</v>
      </c>
      <c r="W124" s="3">
        <v>2</v>
      </c>
      <c r="X124" s="2">
        <v>1</v>
      </c>
      <c r="Y124" s="3">
        <v>3</v>
      </c>
      <c r="Z124" s="6"/>
    </row>
    <row r="125" spans="1:43" x14ac:dyDescent="0.3">
      <c r="A125" s="2" t="s">
        <v>1473</v>
      </c>
      <c r="B125" s="2">
        <v>9020</v>
      </c>
      <c r="C125" s="8" t="s">
        <v>205</v>
      </c>
      <c r="D125" s="8" t="s">
        <v>203</v>
      </c>
      <c r="E125" s="8" t="s">
        <v>197</v>
      </c>
      <c r="F125" s="8" t="s">
        <v>1461</v>
      </c>
      <c r="G125" s="8" t="s">
        <v>1446</v>
      </c>
      <c r="H125" s="8" t="s">
        <v>1450</v>
      </c>
      <c r="I125" s="8" t="s">
        <v>546</v>
      </c>
      <c r="J125" s="2" t="s">
        <v>280</v>
      </c>
      <c r="K125" s="4">
        <v>4188</v>
      </c>
      <c r="L125" s="4">
        <v>2535</v>
      </c>
      <c r="M125" s="2">
        <v>901</v>
      </c>
      <c r="O125" s="2">
        <v>943</v>
      </c>
      <c r="Q125" s="2">
        <v>602</v>
      </c>
      <c r="S125" s="2">
        <v>15</v>
      </c>
      <c r="T125" s="2">
        <v>1</v>
      </c>
      <c r="U125" s="2">
        <v>10</v>
      </c>
      <c r="V125" s="11">
        <f t="shared" si="1"/>
        <v>3.9447731755424065E-3</v>
      </c>
      <c r="W125" s="2">
        <v>2</v>
      </c>
      <c r="X125" s="2">
        <v>1</v>
      </c>
      <c r="Y125" s="2">
        <v>3</v>
      </c>
      <c r="AI125" s="2">
        <v>22</v>
      </c>
      <c r="AK125" s="2">
        <v>12</v>
      </c>
      <c r="AM125" s="2">
        <v>6</v>
      </c>
      <c r="AO125" s="2">
        <v>7</v>
      </c>
      <c r="AP125" s="2">
        <v>5</v>
      </c>
      <c r="AQ125" s="2">
        <v>12</v>
      </c>
    </row>
    <row r="126" spans="1:43" x14ac:dyDescent="0.3">
      <c r="A126" s="2" t="s">
        <v>1483</v>
      </c>
      <c r="C126" s="6" t="s">
        <v>264</v>
      </c>
      <c r="D126" s="6" t="s">
        <v>148</v>
      </c>
      <c r="E126" s="6" t="s">
        <v>149</v>
      </c>
      <c r="F126" s="6" t="s">
        <v>343</v>
      </c>
      <c r="H126" s="6"/>
      <c r="I126" s="6"/>
      <c r="J126" s="6" t="s">
        <v>265</v>
      </c>
      <c r="L126" s="3">
        <v>1844</v>
      </c>
      <c r="M126" s="3"/>
      <c r="N126" s="3"/>
      <c r="O126" s="3"/>
      <c r="P126" s="3"/>
      <c r="Q126" s="9"/>
      <c r="R126" s="9"/>
      <c r="S126" s="9"/>
      <c r="T126" s="9"/>
      <c r="U126" s="3">
        <v>24</v>
      </c>
      <c r="V126" s="11">
        <f t="shared" si="1"/>
        <v>1.3015184381778741E-2</v>
      </c>
      <c r="W126" s="3">
        <v>2</v>
      </c>
      <c r="X126" s="2" t="s">
        <v>1511</v>
      </c>
      <c r="Y126" s="3" t="s">
        <v>266</v>
      </c>
      <c r="Z126" s="6"/>
    </row>
    <row r="127" spans="1:43" x14ac:dyDescent="0.3">
      <c r="A127" s="2" t="s">
        <v>1474</v>
      </c>
      <c r="C127" s="6" t="s">
        <v>294</v>
      </c>
      <c r="D127" s="15" t="s">
        <v>200</v>
      </c>
      <c r="E127" s="6" t="s">
        <v>197</v>
      </c>
      <c r="F127" s="6" t="s">
        <v>343</v>
      </c>
      <c r="H127" s="6"/>
      <c r="I127" s="6"/>
      <c r="J127" s="6" t="s">
        <v>270</v>
      </c>
      <c r="L127" s="3">
        <v>611</v>
      </c>
      <c r="M127" s="3"/>
      <c r="N127" s="3"/>
      <c r="O127" s="3"/>
      <c r="P127" s="3"/>
      <c r="Q127" s="9"/>
      <c r="R127" s="9"/>
      <c r="S127" s="9"/>
      <c r="T127" s="9"/>
      <c r="U127" s="3">
        <v>119</v>
      </c>
      <c r="V127" s="11">
        <f t="shared" si="1"/>
        <v>0.19476268412438624</v>
      </c>
      <c r="W127" s="3">
        <v>2</v>
      </c>
      <c r="X127" s="2">
        <v>0</v>
      </c>
      <c r="Y127" s="3">
        <v>2</v>
      </c>
      <c r="Z127" s="6"/>
    </row>
    <row r="128" spans="1:43" x14ac:dyDescent="0.3">
      <c r="A128" s="2" t="s">
        <v>1473</v>
      </c>
      <c r="B128" s="2">
        <v>9149</v>
      </c>
      <c r="C128" s="8" t="s">
        <v>215</v>
      </c>
      <c r="D128" s="8" t="s">
        <v>203</v>
      </c>
      <c r="E128" s="8" t="s">
        <v>197</v>
      </c>
      <c r="F128" s="8" t="s">
        <v>1475</v>
      </c>
      <c r="G128" s="8" t="s">
        <v>1446</v>
      </c>
      <c r="H128" s="8" t="s">
        <v>1447</v>
      </c>
      <c r="I128" s="8" t="s">
        <v>1452</v>
      </c>
      <c r="J128" s="2" t="s">
        <v>270</v>
      </c>
      <c r="K128" s="4">
        <v>2423</v>
      </c>
      <c r="L128" s="4">
        <v>1070</v>
      </c>
      <c r="M128" s="2">
        <v>345</v>
      </c>
      <c r="O128" s="2">
        <v>387</v>
      </c>
      <c r="Q128" s="2">
        <v>144</v>
      </c>
      <c r="S128" s="2">
        <v>94</v>
      </c>
      <c r="U128" s="2">
        <v>98</v>
      </c>
      <c r="V128" s="11">
        <f t="shared" si="1"/>
        <v>9.1588785046728974E-2</v>
      </c>
      <c r="W128" s="2">
        <v>2</v>
      </c>
      <c r="Y128" s="2">
        <v>2</v>
      </c>
      <c r="AC128" s="2">
        <v>1</v>
      </c>
      <c r="AK128" s="2">
        <v>1</v>
      </c>
      <c r="AP128" s="2">
        <v>0</v>
      </c>
      <c r="AQ128" s="2">
        <v>0</v>
      </c>
    </row>
    <row r="129" spans="1:43" x14ac:dyDescent="0.3">
      <c r="A129" s="2" t="s">
        <v>1473</v>
      </c>
      <c r="B129" s="2">
        <v>9052</v>
      </c>
      <c r="C129" s="8" t="s">
        <v>208</v>
      </c>
      <c r="D129" s="8" t="s">
        <v>203</v>
      </c>
      <c r="E129" s="8" t="s">
        <v>197</v>
      </c>
      <c r="F129" s="8" t="s">
        <v>1476</v>
      </c>
      <c r="G129" s="8" t="s">
        <v>1449</v>
      </c>
      <c r="H129" s="8" t="s">
        <v>1447</v>
      </c>
      <c r="I129" s="8" t="s">
        <v>546</v>
      </c>
      <c r="J129" s="2" t="s">
        <v>357</v>
      </c>
      <c r="K129" s="4">
        <v>1416</v>
      </c>
      <c r="L129" s="4">
        <v>295</v>
      </c>
      <c r="M129" s="2">
        <v>156</v>
      </c>
      <c r="O129" s="2">
        <v>34</v>
      </c>
      <c r="Q129" s="2">
        <v>33</v>
      </c>
      <c r="S129" s="2">
        <v>31</v>
      </c>
      <c r="U129" s="2">
        <v>40</v>
      </c>
      <c r="V129" s="11">
        <f t="shared" si="1"/>
        <v>0.13559322033898305</v>
      </c>
      <c r="W129" s="2">
        <v>2</v>
      </c>
      <c r="Y129" s="2">
        <v>2</v>
      </c>
      <c r="AC129" s="2">
        <v>1</v>
      </c>
      <c r="AP129" s="2">
        <v>0</v>
      </c>
      <c r="AQ129" s="2">
        <v>0</v>
      </c>
    </row>
    <row r="130" spans="1:43" x14ac:dyDescent="0.3">
      <c r="A130" s="2" t="s">
        <v>1473</v>
      </c>
      <c r="B130" s="2">
        <v>14094</v>
      </c>
      <c r="C130" s="8" t="s">
        <v>92</v>
      </c>
      <c r="D130" s="8" t="s">
        <v>83</v>
      </c>
      <c r="E130" s="8" t="s">
        <v>34</v>
      </c>
      <c r="F130" s="8" t="s">
        <v>1476</v>
      </c>
      <c r="G130" s="8" t="s">
        <v>1451</v>
      </c>
      <c r="H130" s="8" t="s">
        <v>1447</v>
      </c>
      <c r="I130" s="8" t="s">
        <v>1452</v>
      </c>
      <c r="J130" s="2" t="s">
        <v>276</v>
      </c>
      <c r="K130" s="4">
        <v>1301</v>
      </c>
      <c r="L130" s="4">
        <v>524</v>
      </c>
      <c r="M130" s="2">
        <v>243</v>
      </c>
      <c r="N130" s="2">
        <v>1</v>
      </c>
      <c r="O130" s="2">
        <v>201</v>
      </c>
      <c r="P130" s="4"/>
      <c r="Q130" s="2">
        <v>28</v>
      </c>
      <c r="R130" s="4"/>
      <c r="S130" s="2">
        <v>19</v>
      </c>
      <c r="T130" s="2">
        <v>1</v>
      </c>
      <c r="U130" s="2">
        <v>24</v>
      </c>
      <c r="V130" s="11">
        <f t="shared" si="1"/>
        <v>4.5801526717557252E-2</v>
      </c>
      <c r="W130" s="2">
        <v>2</v>
      </c>
      <c r="X130" s="2">
        <v>2</v>
      </c>
      <c r="Y130" s="2">
        <v>4</v>
      </c>
      <c r="AH130" s="2">
        <v>2</v>
      </c>
      <c r="AI130" s="2">
        <v>4</v>
      </c>
      <c r="AM130" s="2">
        <v>1</v>
      </c>
      <c r="AP130" s="2">
        <v>2</v>
      </c>
      <c r="AQ130" s="2">
        <v>0</v>
      </c>
    </row>
    <row r="131" spans="1:43" x14ac:dyDescent="0.3">
      <c r="A131" s="2" t="s">
        <v>1473</v>
      </c>
      <c r="B131" s="2">
        <v>11043</v>
      </c>
      <c r="C131" s="8" t="s">
        <v>229</v>
      </c>
      <c r="D131" s="8" t="s">
        <v>227</v>
      </c>
      <c r="E131" s="8" t="s">
        <v>197</v>
      </c>
      <c r="F131" s="8" t="s">
        <v>1476</v>
      </c>
      <c r="G131" s="8" t="s">
        <v>1449</v>
      </c>
      <c r="H131" s="8" t="s">
        <v>1447</v>
      </c>
      <c r="I131" s="8" t="s">
        <v>546</v>
      </c>
      <c r="J131" s="2" t="s">
        <v>280</v>
      </c>
      <c r="K131" s="2">
        <v>866</v>
      </c>
      <c r="L131" s="4">
        <v>648</v>
      </c>
      <c r="M131" s="2">
        <v>195</v>
      </c>
      <c r="O131" s="2">
        <v>241</v>
      </c>
      <c r="Q131" s="2">
        <v>77</v>
      </c>
      <c r="S131" s="2">
        <v>114</v>
      </c>
      <c r="U131" s="2">
        <v>19</v>
      </c>
      <c r="V131" s="11">
        <f t="shared" ref="V131:V194" si="2">IFERROR(U131/L131, "")</f>
        <v>2.9320987654320986E-2</v>
      </c>
      <c r="W131" s="2">
        <v>2</v>
      </c>
      <c r="Y131" s="2">
        <v>2</v>
      </c>
      <c r="AP131" s="2">
        <v>2</v>
      </c>
      <c r="AQ131" s="2">
        <v>0</v>
      </c>
    </row>
    <row r="132" spans="1:43" x14ac:dyDescent="0.3">
      <c r="A132" s="2" t="s">
        <v>1503</v>
      </c>
      <c r="B132" s="2">
        <v>90110</v>
      </c>
      <c r="C132" s="2" t="s">
        <v>1496</v>
      </c>
      <c r="D132" s="2" t="s">
        <v>148</v>
      </c>
      <c r="E132" s="2" t="s">
        <v>197</v>
      </c>
      <c r="F132" s="8" t="s">
        <v>1504</v>
      </c>
      <c r="J132" s="2" t="s">
        <v>270</v>
      </c>
      <c r="L132" s="2">
        <v>1375</v>
      </c>
      <c r="M132" s="2">
        <v>463</v>
      </c>
      <c r="O132" s="2">
        <v>664</v>
      </c>
      <c r="Q132" s="2">
        <v>118</v>
      </c>
      <c r="S132" s="2">
        <v>53</v>
      </c>
      <c r="U132" s="2">
        <v>18</v>
      </c>
      <c r="V132" s="11">
        <f t="shared" si="2"/>
        <v>1.3090909090909091E-2</v>
      </c>
      <c r="W132" s="2">
        <v>2</v>
      </c>
      <c r="X132" s="2">
        <v>0</v>
      </c>
      <c r="Y132" s="2">
        <v>2</v>
      </c>
      <c r="AB132" s="2">
        <v>3</v>
      </c>
      <c r="AF132" s="2">
        <v>1</v>
      </c>
      <c r="AI132" s="2">
        <v>2</v>
      </c>
      <c r="AM132" s="2">
        <v>48</v>
      </c>
      <c r="AO132" s="2">
        <v>4</v>
      </c>
      <c r="AP132" s="2">
        <v>1</v>
      </c>
    </row>
    <row r="133" spans="1:43" x14ac:dyDescent="0.3">
      <c r="A133" s="2" t="s">
        <v>1474</v>
      </c>
      <c r="C133" s="6" t="s">
        <v>648</v>
      </c>
      <c r="D133" s="6" t="s">
        <v>645</v>
      </c>
      <c r="E133" s="6" t="s">
        <v>197</v>
      </c>
      <c r="F133" s="8" t="s">
        <v>1476</v>
      </c>
      <c r="J133" s="6" t="s">
        <v>274</v>
      </c>
      <c r="L133" s="6">
        <v>350</v>
      </c>
      <c r="U133" s="6">
        <v>17</v>
      </c>
      <c r="V133" s="11">
        <f t="shared" si="2"/>
        <v>4.8571428571428571E-2</v>
      </c>
      <c r="W133" s="6">
        <v>2</v>
      </c>
      <c r="X133" s="2">
        <v>0</v>
      </c>
      <c r="Y133" s="6">
        <v>2</v>
      </c>
    </row>
    <row r="134" spans="1:43" x14ac:dyDescent="0.3">
      <c r="A134" s="2" t="s">
        <v>1473</v>
      </c>
      <c r="B134" s="2">
        <v>12019</v>
      </c>
      <c r="C134" s="8" t="s">
        <v>1458</v>
      </c>
      <c r="D134" s="8" t="s">
        <v>72</v>
      </c>
      <c r="E134" s="8" t="s">
        <v>197</v>
      </c>
      <c r="F134" s="8" t="s">
        <v>1476</v>
      </c>
      <c r="G134" s="8" t="s">
        <v>1445</v>
      </c>
      <c r="H134" s="8" t="s">
        <v>1449</v>
      </c>
      <c r="I134" s="8" t="s">
        <v>546</v>
      </c>
      <c r="J134" s="2" t="s">
        <v>265</v>
      </c>
      <c r="K134" s="2">
        <v>121</v>
      </c>
      <c r="L134" s="4">
        <v>19</v>
      </c>
      <c r="O134" s="2">
        <v>2</v>
      </c>
      <c r="Q134" s="2">
        <v>4</v>
      </c>
      <c r="S134" s="2">
        <v>2</v>
      </c>
      <c r="U134" s="2">
        <v>11</v>
      </c>
      <c r="V134" s="11">
        <f t="shared" si="2"/>
        <v>0.57894736842105265</v>
      </c>
      <c r="W134" s="2">
        <v>2</v>
      </c>
      <c r="X134" s="2">
        <v>0</v>
      </c>
      <c r="Y134" s="2">
        <v>2</v>
      </c>
    </row>
    <row r="135" spans="1:43" x14ac:dyDescent="0.3">
      <c r="A135" s="2" t="s">
        <v>1473</v>
      </c>
      <c r="B135" s="2">
        <v>15007</v>
      </c>
      <c r="C135" s="8" t="s">
        <v>236</v>
      </c>
      <c r="D135" s="8" t="s">
        <v>235</v>
      </c>
      <c r="E135" s="8" t="s">
        <v>197</v>
      </c>
      <c r="F135" s="8" t="s">
        <v>1476</v>
      </c>
      <c r="G135" s="8" t="s">
        <v>1451</v>
      </c>
      <c r="H135" s="8" t="s">
        <v>1447</v>
      </c>
      <c r="I135" s="8" t="s">
        <v>546</v>
      </c>
      <c r="J135" s="2" t="s">
        <v>265</v>
      </c>
      <c r="K135" s="2">
        <v>761</v>
      </c>
      <c r="L135" s="4">
        <v>140</v>
      </c>
      <c r="M135" s="2">
        <v>11</v>
      </c>
      <c r="O135" s="2">
        <v>114</v>
      </c>
      <c r="S135" s="2">
        <v>11</v>
      </c>
      <c r="U135" s="2">
        <v>2</v>
      </c>
      <c r="V135" s="11">
        <f t="shared" si="2"/>
        <v>1.4285714285714285E-2</v>
      </c>
      <c r="W135" s="2">
        <v>2</v>
      </c>
      <c r="Y135" s="2">
        <v>2</v>
      </c>
      <c r="AB135" s="2">
        <v>1</v>
      </c>
      <c r="AM135" s="2">
        <v>1</v>
      </c>
      <c r="AP135" s="2">
        <v>0</v>
      </c>
      <c r="AQ135" s="2">
        <v>0</v>
      </c>
    </row>
    <row r="136" spans="1:43" x14ac:dyDescent="0.3">
      <c r="A136" s="2" t="s">
        <v>1484</v>
      </c>
      <c r="C136" s="6" t="s">
        <v>1292</v>
      </c>
      <c r="D136" s="6" t="s">
        <v>116</v>
      </c>
      <c r="E136" s="6" t="s">
        <v>34</v>
      </c>
      <c r="F136" s="8" t="s">
        <v>1476</v>
      </c>
      <c r="J136" s="6" t="s">
        <v>411</v>
      </c>
      <c r="L136" s="6">
        <v>1588</v>
      </c>
      <c r="U136" s="6">
        <v>19</v>
      </c>
      <c r="V136" s="11">
        <f t="shared" si="2"/>
        <v>1.1964735516372796E-2</v>
      </c>
      <c r="W136" s="6">
        <v>2</v>
      </c>
      <c r="X136" s="2">
        <v>0</v>
      </c>
      <c r="Y136" s="6">
        <v>2</v>
      </c>
    </row>
    <row r="137" spans="1:43" x14ac:dyDescent="0.3">
      <c r="A137" s="2" t="s">
        <v>1473</v>
      </c>
      <c r="B137" s="2">
        <v>2029</v>
      </c>
      <c r="C137" s="8" t="s">
        <v>35</v>
      </c>
      <c r="D137" s="8" t="s">
        <v>33</v>
      </c>
      <c r="E137" s="8" t="s">
        <v>34</v>
      </c>
      <c r="F137" s="8" t="s">
        <v>1476</v>
      </c>
      <c r="G137" s="8" t="s">
        <v>1446</v>
      </c>
      <c r="H137" s="8" t="s">
        <v>1447</v>
      </c>
      <c r="I137" s="8" t="s">
        <v>546</v>
      </c>
      <c r="J137" s="2" t="s">
        <v>265</v>
      </c>
      <c r="K137" s="2">
        <v>693</v>
      </c>
      <c r="L137" s="4">
        <v>692</v>
      </c>
      <c r="M137" s="2">
        <v>313</v>
      </c>
      <c r="O137" s="2">
        <v>259</v>
      </c>
      <c r="Q137" s="2">
        <v>51</v>
      </c>
      <c r="S137" s="2">
        <v>52</v>
      </c>
      <c r="T137" s="2">
        <v>2</v>
      </c>
      <c r="U137" s="2">
        <v>17</v>
      </c>
      <c r="V137" s="11">
        <f t="shared" si="2"/>
        <v>2.4566473988439308E-2</v>
      </c>
      <c r="W137" s="2">
        <v>2</v>
      </c>
      <c r="X137" s="2">
        <v>2</v>
      </c>
      <c r="Y137" s="2">
        <v>4</v>
      </c>
      <c r="AP137" s="2">
        <v>0</v>
      </c>
      <c r="AQ137" s="2">
        <v>0</v>
      </c>
    </row>
    <row r="138" spans="1:43" x14ac:dyDescent="0.3">
      <c r="A138" s="2" t="s">
        <v>1473</v>
      </c>
      <c r="B138" s="2">
        <v>35008</v>
      </c>
      <c r="C138" s="8" t="s">
        <v>183</v>
      </c>
      <c r="D138" s="8" t="s">
        <v>180</v>
      </c>
      <c r="E138" s="8" t="s">
        <v>535</v>
      </c>
      <c r="F138" s="8" t="s">
        <v>1476</v>
      </c>
      <c r="G138" s="8" t="s">
        <v>1451</v>
      </c>
      <c r="H138" s="8" t="s">
        <v>1447</v>
      </c>
      <c r="I138" s="8" t="s">
        <v>546</v>
      </c>
      <c r="J138" s="2" t="s">
        <v>267</v>
      </c>
      <c r="K138" s="2">
        <v>401</v>
      </c>
      <c r="L138" s="4">
        <v>399</v>
      </c>
      <c r="M138" s="2">
        <v>131</v>
      </c>
      <c r="N138" s="2">
        <v>11</v>
      </c>
      <c r="O138" s="2">
        <v>85</v>
      </c>
      <c r="P138" s="2">
        <v>5</v>
      </c>
      <c r="Q138" s="2">
        <v>64</v>
      </c>
      <c r="R138" s="2">
        <v>1</v>
      </c>
      <c r="S138" s="2">
        <v>11</v>
      </c>
      <c r="T138" s="4"/>
      <c r="U138" s="2">
        <v>17</v>
      </c>
      <c r="V138" s="11">
        <f t="shared" si="2"/>
        <v>4.2606516290726815E-2</v>
      </c>
      <c r="W138" s="2">
        <v>2</v>
      </c>
      <c r="X138" s="2">
        <v>17</v>
      </c>
      <c r="Y138" s="2">
        <v>19</v>
      </c>
      <c r="Z138" s="2">
        <v>4</v>
      </c>
      <c r="AF138" s="2">
        <v>3</v>
      </c>
      <c r="AI138" s="2">
        <v>8</v>
      </c>
      <c r="AM138" s="2">
        <v>54</v>
      </c>
      <c r="AO138" s="2">
        <v>17</v>
      </c>
      <c r="AP138" s="2">
        <v>4</v>
      </c>
      <c r="AQ138" s="2">
        <v>1</v>
      </c>
    </row>
    <row r="139" spans="1:43" x14ac:dyDescent="0.3">
      <c r="A139" s="2" t="s">
        <v>1473</v>
      </c>
      <c r="B139" s="2">
        <v>38014</v>
      </c>
      <c r="C139" s="8" t="s">
        <v>193</v>
      </c>
      <c r="D139" s="8" t="s">
        <v>146</v>
      </c>
      <c r="E139" s="8" t="s">
        <v>535</v>
      </c>
      <c r="F139" s="8" t="s">
        <v>1475</v>
      </c>
      <c r="G139" s="8" t="s">
        <v>1446</v>
      </c>
      <c r="H139" s="8" t="s">
        <v>1450</v>
      </c>
      <c r="I139" s="8" t="s">
        <v>546</v>
      </c>
      <c r="J139" s="2" t="s">
        <v>280</v>
      </c>
      <c r="K139" s="4">
        <v>3134</v>
      </c>
      <c r="L139" s="4">
        <v>761</v>
      </c>
      <c r="M139" s="2">
        <v>262</v>
      </c>
      <c r="N139" s="2">
        <v>1</v>
      </c>
      <c r="O139" s="2">
        <v>251</v>
      </c>
      <c r="P139" s="2">
        <v>1</v>
      </c>
      <c r="Q139" s="2">
        <v>42</v>
      </c>
      <c r="R139" s="2">
        <v>1</v>
      </c>
      <c r="S139" s="2">
        <v>183</v>
      </c>
      <c r="T139" s="4"/>
      <c r="U139" s="2">
        <v>15</v>
      </c>
      <c r="V139" s="11">
        <f t="shared" si="2"/>
        <v>1.9710906701708279E-2</v>
      </c>
      <c r="W139" s="2">
        <v>2</v>
      </c>
      <c r="X139" s="2">
        <v>3</v>
      </c>
      <c r="Y139" s="2">
        <v>5</v>
      </c>
      <c r="AM139" s="2">
        <v>1</v>
      </c>
      <c r="AP139" s="2">
        <v>5</v>
      </c>
      <c r="AQ139" s="2">
        <v>2</v>
      </c>
    </row>
    <row r="140" spans="1:43" x14ac:dyDescent="0.3">
      <c r="A140" s="2" t="s">
        <v>1473</v>
      </c>
      <c r="B140" s="2">
        <v>15016</v>
      </c>
      <c r="C140" s="8" t="s">
        <v>239</v>
      </c>
      <c r="D140" s="8" t="s">
        <v>235</v>
      </c>
      <c r="E140" s="8" t="s">
        <v>197</v>
      </c>
      <c r="F140" s="8" t="s">
        <v>1461</v>
      </c>
      <c r="G140" s="8" t="s">
        <v>1446</v>
      </c>
      <c r="H140" s="8" t="s">
        <v>1448</v>
      </c>
      <c r="I140" s="8" t="s">
        <v>546</v>
      </c>
      <c r="J140" s="2" t="s">
        <v>267</v>
      </c>
      <c r="K140" s="2">
        <v>559</v>
      </c>
      <c r="L140" s="4">
        <v>436</v>
      </c>
      <c r="M140" s="2">
        <v>198</v>
      </c>
      <c r="N140" s="2">
        <v>1</v>
      </c>
      <c r="O140" s="2">
        <v>180</v>
      </c>
      <c r="Q140" s="2">
        <v>11</v>
      </c>
      <c r="S140" s="2">
        <v>12</v>
      </c>
      <c r="T140" s="2">
        <v>1</v>
      </c>
      <c r="U140" s="2">
        <v>16</v>
      </c>
      <c r="V140" s="11">
        <f t="shared" si="2"/>
        <v>3.669724770642202E-2</v>
      </c>
      <c r="W140" s="2">
        <v>2</v>
      </c>
      <c r="X140" s="2">
        <v>2</v>
      </c>
      <c r="Y140" s="2">
        <v>4</v>
      </c>
      <c r="AB140" s="2">
        <v>2</v>
      </c>
      <c r="AI140" s="2">
        <v>1</v>
      </c>
      <c r="AK140" s="2">
        <v>5</v>
      </c>
      <c r="AM140" s="2">
        <v>10</v>
      </c>
      <c r="AP140" s="2">
        <v>1</v>
      </c>
      <c r="AQ140" s="2">
        <v>0</v>
      </c>
    </row>
    <row r="141" spans="1:43" x14ac:dyDescent="0.3">
      <c r="A141" s="2" t="s">
        <v>1473</v>
      </c>
      <c r="B141" s="2">
        <v>24210</v>
      </c>
      <c r="C141" s="8" t="s">
        <v>176</v>
      </c>
      <c r="D141" s="8" t="s">
        <v>122</v>
      </c>
      <c r="E141" s="8" t="s">
        <v>535</v>
      </c>
      <c r="F141" s="8" t="s">
        <v>1476</v>
      </c>
      <c r="G141" s="8" t="s">
        <v>1451</v>
      </c>
      <c r="H141" s="8" t="s">
        <v>1445</v>
      </c>
      <c r="I141" s="8" t="s">
        <v>546</v>
      </c>
      <c r="J141" s="2" t="s">
        <v>357</v>
      </c>
      <c r="K141" s="2">
        <v>93</v>
      </c>
      <c r="L141" s="4">
        <v>93</v>
      </c>
      <c r="M141" s="2">
        <v>23</v>
      </c>
      <c r="O141" s="2">
        <v>42</v>
      </c>
      <c r="P141" s="4"/>
      <c r="Q141" s="2">
        <v>7</v>
      </c>
      <c r="R141" s="4"/>
      <c r="S141" s="2">
        <v>6</v>
      </c>
      <c r="T141" s="4"/>
      <c r="U141" s="2">
        <v>14</v>
      </c>
      <c r="V141" s="11">
        <f t="shared" si="2"/>
        <v>0.15053763440860216</v>
      </c>
      <c r="W141" s="2">
        <v>2</v>
      </c>
      <c r="Y141" s="2">
        <v>2</v>
      </c>
      <c r="AH141" s="2">
        <v>1</v>
      </c>
      <c r="AP141" s="2">
        <v>0</v>
      </c>
      <c r="AQ141" s="2">
        <v>0</v>
      </c>
    </row>
    <row r="142" spans="1:43" x14ac:dyDescent="0.3">
      <c r="A142" s="2" t="s">
        <v>1473</v>
      </c>
      <c r="B142" s="2">
        <v>35007</v>
      </c>
      <c r="C142" s="8" t="s">
        <v>182</v>
      </c>
      <c r="D142" s="8" t="s">
        <v>180</v>
      </c>
      <c r="E142" s="8" t="s">
        <v>535</v>
      </c>
      <c r="F142" s="8" t="s">
        <v>343</v>
      </c>
      <c r="G142" s="8" t="s">
        <v>1446</v>
      </c>
      <c r="H142" s="8" t="s">
        <v>1450</v>
      </c>
      <c r="I142" s="8" t="s">
        <v>546</v>
      </c>
      <c r="J142" s="2" t="s">
        <v>267</v>
      </c>
      <c r="K142" s="4">
        <v>2031</v>
      </c>
      <c r="L142" s="4">
        <v>767</v>
      </c>
      <c r="M142" s="2">
        <v>332</v>
      </c>
      <c r="N142" s="2">
        <v>2</v>
      </c>
      <c r="O142" s="2">
        <v>277</v>
      </c>
      <c r="P142" s="2">
        <v>7</v>
      </c>
      <c r="Q142" s="2">
        <v>76</v>
      </c>
      <c r="S142" s="2">
        <v>61</v>
      </c>
      <c r="T142" s="2">
        <v>3</v>
      </c>
      <c r="U142" s="2">
        <v>13</v>
      </c>
      <c r="V142" s="11">
        <f t="shared" si="2"/>
        <v>1.6949152542372881E-2</v>
      </c>
      <c r="W142" s="2">
        <v>2</v>
      </c>
      <c r="X142" s="2">
        <v>12</v>
      </c>
      <c r="Y142" s="2">
        <v>14</v>
      </c>
      <c r="AI142" s="2">
        <v>1</v>
      </c>
      <c r="AM142" s="2">
        <v>3</v>
      </c>
      <c r="AO142" s="2">
        <v>4</v>
      </c>
      <c r="AP142" s="2">
        <v>0</v>
      </c>
      <c r="AQ142" s="2">
        <v>0</v>
      </c>
    </row>
    <row r="143" spans="1:43" x14ac:dyDescent="0.3">
      <c r="A143" s="2" t="s">
        <v>1473</v>
      </c>
      <c r="B143" s="2">
        <v>2187</v>
      </c>
      <c r="C143" s="8" t="s">
        <v>157</v>
      </c>
      <c r="D143" s="8" t="s">
        <v>33</v>
      </c>
      <c r="E143" s="8" t="s">
        <v>149</v>
      </c>
      <c r="F143" s="8" t="s">
        <v>1476</v>
      </c>
      <c r="G143" s="8" t="s">
        <v>1449</v>
      </c>
      <c r="H143" s="8" t="s">
        <v>1448</v>
      </c>
      <c r="I143" s="8" t="s">
        <v>546</v>
      </c>
      <c r="J143" s="2" t="s">
        <v>265</v>
      </c>
      <c r="K143" s="2">
        <v>405</v>
      </c>
      <c r="L143" s="4">
        <v>399</v>
      </c>
      <c r="M143" s="2">
        <v>134</v>
      </c>
      <c r="O143" s="2">
        <v>162</v>
      </c>
      <c r="P143" s="4"/>
      <c r="Q143" s="2">
        <v>56</v>
      </c>
      <c r="S143" s="2">
        <v>35</v>
      </c>
      <c r="T143" s="4"/>
      <c r="U143" s="2">
        <v>11</v>
      </c>
      <c r="V143" s="11">
        <f t="shared" si="2"/>
        <v>2.7568922305764409E-2</v>
      </c>
      <c r="W143" s="2">
        <v>2</v>
      </c>
      <c r="Y143" s="2">
        <v>2</v>
      </c>
      <c r="AC143" s="2">
        <v>1</v>
      </c>
      <c r="AP143" s="2">
        <v>0</v>
      </c>
      <c r="AQ143" s="2">
        <v>0</v>
      </c>
    </row>
    <row r="144" spans="1:43" x14ac:dyDescent="0.3">
      <c r="A144" s="2" t="s">
        <v>1473</v>
      </c>
      <c r="B144" s="2">
        <v>4001</v>
      </c>
      <c r="C144" s="8" t="s">
        <v>1457</v>
      </c>
      <c r="D144" s="8" t="s">
        <v>163</v>
      </c>
      <c r="E144" s="8" t="s">
        <v>149</v>
      </c>
      <c r="F144" s="8" t="s">
        <v>1476</v>
      </c>
      <c r="G144" s="8" t="s">
        <v>1447</v>
      </c>
      <c r="H144" s="8" t="s">
        <v>1446</v>
      </c>
      <c r="I144" s="8" t="s">
        <v>546</v>
      </c>
      <c r="J144" s="2" t="s">
        <v>265</v>
      </c>
      <c r="K144" s="2">
        <v>147</v>
      </c>
      <c r="L144" s="4">
        <v>142</v>
      </c>
      <c r="M144" s="2">
        <v>21</v>
      </c>
      <c r="N144" s="2">
        <v>2</v>
      </c>
      <c r="O144" s="2">
        <v>62</v>
      </c>
      <c r="Q144" s="2">
        <v>8</v>
      </c>
      <c r="R144" s="2">
        <v>1</v>
      </c>
      <c r="S144" s="2">
        <v>39</v>
      </c>
      <c r="U144" s="2">
        <v>8</v>
      </c>
      <c r="V144" s="11">
        <f t="shared" si="2"/>
        <v>5.6338028169014086E-2</v>
      </c>
      <c r="W144" s="2">
        <v>2</v>
      </c>
      <c r="X144" s="2">
        <v>3</v>
      </c>
      <c r="Y144" s="2">
        <v>5</v>
      </c>
      <c r="AB144" s="2">
        <v>2</v>
      </c>
      <c r="AE144" s="2">
        <v>1</v>
      </c>
      <c r="AK144" s="2">
        <v>1</v>
      </c>
    </row>
    <row r="145" spans="1:43" x14ac:dyDescent="0.3">
      <c r="A145" s="2" t="s">
        <v>1503</v>
      </c>
      <c r="B145" s="2">
        <v>90197</v>
      </c>
      <c r="C145" s="2" t="s">
        <v>1502</v>
      </c>
      <c r="D145" s="2" t="s">
        <v>139</v>
      </c>
      <c r="E145" s="2" t="s">
        <v>34</v>
      </c>
      <c r="F145" s="8" t="s">
        <v>1504</v>
      </c>
      <c r="J145" s="2" t="s">
        <v>267</v>
      </c>
      <c r="K145" s="2">
        <v>2478</v>
      </c>
      <c r="L145" s="2">
        <v>2450</v>
      </c>
      <c r="M145" s="2">
        <v>474</v>
      </c>
      <c r="O145" s="2">
        <v>1740</v>
      </c>
      <c r="Q145" s="2">
        <v>130</v>
      </c>
      <c r="S145" s="2">
        <v>30</v>
      </c>
      <c r="U145" s="2">
        <v>7</v>
      </c>
      <c r="V145" s="11">
        <f t="shared" si="2"/>
        <v>2.8571428571428571E-3</v>
      </c>
      <c r="W145" s="2">
        <v>2</v>
      </c>
      <c r="X145" s="2">
        <v>0</v>
      </c>
      <c r="Y145" s="2">
        <v>2</v>
      </c>
      <c r="AK145" s="2">
        <v>46</v>
      </c>
      <c r="AM145" s="2">
        <v>10</v>
      </c>
      <c r="AO145" s="2">
        <v>2</v>
      </c>
      <c r="AP145" s="2">
        <v>10</v>
      </c>
      <c r="AQ145" s="2">
        <v>1</v>
      </c>
    </row>
    <row r="146" spans="1:43" x14ac:dyDescent="0.3">
      <c r="A146" s="2" t="s">
        <v>1473</v>
      </c>
      <c r="B146" s="2">
        <v>2194</v>
      </c>
      <c r="C146" s="8" t="s">
        <v>49</v>
      </c>
      <c r="D146" s="8" t="s">
        <v>33</v>
      </c>
      <c r="E146" s="8" t="s">
        <v>34</v>
      </c>
      <c r="F146" s="8" t="s">
        <v>1476</v>
      </c>
      <c r="G146" s="8" t="s">
        <v>1451</v>
      </c>
      <c r="H146" s="8" t="s">
        <v>1447</v>
      </c>
      <c r="I146" s="8" t="s">
        <v>546</v>
      </c>
      <c r="J146" s="2" t="s">
        <v>280</v>
      </c>
      <c r="K146" s="4">
        <v>1525</v>
      </c>
      <c r="L146" s="4">
        <v>558</v>
      </c>
      <c r="M146" s="2">
        <v>245</v>
      </c>
      <c r="O146" s="2">
        <v>214</v>
      </c>
      <c r="Q146" s="2">
        <v>27</v>
      </c>
      <c r="S146" s="2">
        <v>62</v>
      </c>
      <c r="U146" s="2">
        <v>6</v>
      </c>
      <c r="V146" s="11">
        <f t="shared" si="2"/>
        <v>1.0752688172043012E-2</v>
      </c>
      <c r="W146" s="2">
        <v>2</v>
      </c>
      <c r="Y146" s="2">
        <v>2</v>
      </c>
      <c r="AB146" s="2">
        <v>1</v>
      </c>
      <c r="AI146" s="2">
        <v>1</v>
      </c>
      <c r="AO146" s="2">
        <v>1</v>
      </c>
      <c r="AP146" s="2">
        <v>0</v>
      </c>
      <c r="AQ146" s="2">
        <v>1</v>
      </c>
    </row>
    <row r="147" spans="1:43" x14ac:dyDescent="0.3">
      <c r="A147" s="2" t="s">
        <v>1473</v>
      </c>
      <c r="B147" s="2">
        <v>4001</v>
      </c>
      <c r="C147" s="8" t="s">
        <v>1457</v>
      </c>
      <c r="D147" s="8" t="s">
        <v>163</v>
      </c>
      <c r="E147" s="8" t="s">
        <v>149</v>
      </c>
      <c r="F147" s="8" t="s">
        <v>1476</v>
      </c>
      <c r="G147" s="8" t="s">
        <v>1447</v>
      </c>
      <c r="H147" s="8" t="s">
        <v>1446</v>
      </c>
      <c r="I147" s="8" t="s">
        <v>546</v>
      </c>
      <c r="J147" s="2" t="s">
        <v>267</v>
      </c>
      <c r="K147" s="2">
        <v>158</v>
      </c>
      <c r="L147" s="4">
        <v>157</v>
      </c>
      <c r="M147" s="2">
        <v>30</v>
      </c>
      <c r="O147" s="2">
        <v>63</v>
      </c>
      <c r="Q147" s="2">
        <v>11</v>
      </c>
      <c r="S147" s="2">
        <v>39</v>
      </c>
      <c r="T147" s="2">
        <v>1</v>
      </c>
      <c r="U147" s="2">
        <v>5</v>
      </c>
      <c r="V147" s="11">
        <f t="shared" si="2"/>
        <v>3.1847133757961783E-2</v>
      </c>
      <c r="W147" s="2">
        <v>2</v>
      </c>
      <c r="X147" s="2">
        <v>2</v>
      </c>
      <c r="Y147" s="2">
        <v>4</v>
      </c>
      <c r="AB147" s="2">
        <v>1</v>
      </c>
      <c r="AC147" s="2">
        <v>4</v>
      </c>
      <c r="AK147" s="2">
        <v>1</v>
      </c>
      <c r="AL147" s="2">
        <v>1</v>
      </c>
      <c r="AM147" s="2">
        <v>3</v>
      </c>
    </row>
    <row r="148" spans="1:43" x14ac:dyDescent="0.3">
      <c r="A148" s="2" t="s">
        <v>1473</v>
      </c>
      <c r="B148" s="2">
        <v>16002</v>
      </c>
      <c r="C148" s="8" t="s">
        <v>99</v>
      </c>
      <c r="D148" s="8" t="s">
        <v>98</v>
      </c>
      <c r="E148" s="8" t="s">
        <v>34</v>
      </c>
      <c r="F148" s="8" t="s">
        <v>1476</v>
      </c>
      <c r="G148" s="8" t="s">
        <v>1451</v>
      </c>
      <c r="H148" s="8" t="s">
        <v>1447</v>
      </c>
      <c r="I148" s="8" t="s">
        <v>546</v>
      </c>
      <c r="J148" s="2" t="s">
        <v>280</v>
      </c>
      <c r="K148" s="2">
        <v>751</v>
      </c>
      <c r="L148" s="4">
        <v>756</v>
      </c>
      <c r="M148" s="2">
        <v>334</v>
      </c>
      <c r="O148" s="2">
        <v>290</v>
      </c>
      <c r="P148" s="4"/>
      <c r="Q148" s="2">
        <v>86</v>
      </c>
      <c r="R148" s="4"/>
      <c r="S148" s="2">
        <v>37</v>
      </c>
      <c r="T148" s="4"/>
      <c r="U148" s="2">
        <v>3</v>
      </c>
      <c r="V148" s="11">
        <f t="shared" si="2"/>
        <v>3.968253968253968E-3</v>
      </c>
      <c r="W148" s="2">
        <v>2</v>
      </c>
      <c r="Y148" s="2">
        <v>2</v>
      </c>
      <c r="AC148" s="2">
        <v>1</v>
      </c>
      <c r="AM148" s="2">
        <v>1</v>
      </c>
      <c r="AO148" s="2">
        <v>4</v>
      </c>
      <c r="AP148" s="2">
        <v>0</v>
      </c>
      <c r="AQ148" s="2">
        <v>0</v>
      </c>
    </row>
    <row r="149" spans="1:43" x14ac:dyDescent="0.3">
      <c r="A149" s="2" t="s">
        <v>1473</v>
      </c>
      <c r="B149" s="2">
        <v>34005</v>
      </c>
      <c r="C149" s="8" t="s">
        <v>1454</v>
      </c>
      <c r="D149" s="8" t="s">
        <v>139</v>
      </c>
      <c r="E149" s="8" t="s">
        <v>34</v>
      </c>
      <c r="F149" s="8" t="s">
        <v>1476</v>
      </c>
      <c r="G149" s="8" t="s">
        <v>1448</v>
      </c>
      <c r="H149" s="8" t="s">
        <v>1451</v>
      </c>
      <c r="I149" s="8" t="s">
        <v>1452</v>
      </c>
      <c r="J149" s="2" t="s">
        <v>267</v>
      </c>
      <c r="K149" s="2">
        <v>68</v>
      </c>
      <c r="L149" s="4">
        <v>65</v>
      </c>
      <c r="M149" s="2">
        <v>17</v>
      </c>
      <c r="O149" s="2">
        <v>25</v>
      </c>
      <c r="Q149" s="2">
        <v>6</v>
      </c>
      <c r="S149" s="2">
        <v>6</v>
      </c>
      <c r="U149" s="2">
        <v>3</v>
      </c>
      <c r="V149" s="11">
        <f t="shared" si="2"/>
        <v>4.6153846153846156E-2</v>
      </c>
      <c r="W149" s="2">
        <v>2</v>
      </c>
      <c r="X149" s="2">
        <v>0</v>
      </c>
      <c r="Y149" s="2">
        <v>2</v>
      </c>
      <c r="AH149" s="2">
        <v>1</v>
      </c>
      <c r="AP149" s="2">
        <v>7</v>
      </c>
    </row>
    <row r="150" spans="1:43" x14ac:dyDescent="0.3">
      <c r="A150" s="2" t="s">
        <v>1473</v>
      </c>
      <c r="B150" s="2">
        <v>27011</v>
      </c>
      <c r="C150" s="8" t="s">
        <v>136</v>
      </c>
      <c r="D150" s="8" t="s">
        <v>137</v>
      </c>
      <c r="E150" s="8" t="s">
        <v>34</v>
      </c>
      <c r="F150" s="8" t="s">
        <v>1476</v>
      </c>
      <c r="G150" s="8" t="s">
        <v>1451</v>
      </c>
      <c r="H150" s="8" t="s">
        <v>1447</v>
      </c>
      <c r="I150" s="8" t="s">
        <v>546</v>
      </c>
      <c r="J150" s="2" t="s">
        <v>267</v>
      </c>
      <c r="K150" s="2">
        <v>374</v>
      </c>
      <c r="L150" s="4">
        <v>383</v>
      </c>
      <c r="M150" s="2">
        <v>221</v>
      </c>
      <c r="N150" s="2">
        <v>3</v>
      </c>
      <c r="O150" s="2">
        <v>92</v>
      </c>
      <c r="P150" s="4"/>
      <c r="Q150" s="2">
        <v>6</v>
      </c>
      <c r="R150" s="2">
        <v>4</v>
      </c>
      <c r="S150" s="2">
        <v>1</v>
      </c>
      <c r="T150" s="4"/>
      <c r="U150" s="2">
        <v>2</v>
      </c>
      <c r="V150" s="11">
        <f t="shared" si="2"/>
        <v>5.2219321148825066E-3</v>
      </c>
      <c r="W150" s="2">
        <v>2</v>
      </c>
      <c r="X150" s="2">
        <v>7</v>
      </c>
      <c r="Y150" s="2">
        <v>9</v>
      </c>
      <c r="AM150" s="2">
        <v>52</v>
      </c>
      <c r="AP150" s="2">
        <v>9</v>
      </c>
      <c r="AQ150" s="2">
        <v>0</v>
      </c>
    </row>
    <row r="151" spans="1:43" x14ac:dyDescent="0.3">
      <c r="A151" s="2" t="s">
        <v>1473</v>
      </c>
      <c r="B151" s="2">
        <v>20087</v>
      </c>
      <c r="C151" s="8" t="s">
        <v>261</v>
      </c>
      <c r="D151" s="8" t="s">
        <v>253</v>
      </c>
      <c r="E151" s="8" t="s">
        <v>197</v>
      </c>
      <c r="F151" s="8" t="s">
        <v>1476</v>
      </c>
      <c r="G151" s="8" t="s">
        <v>1449</v>
      </c>
      <c r="H151" s="8" t="s">
        <v>1447</v>
      </c>
      <c r="I151" s="8" t="s">
        <v>546</v>
      </c>
      <c r="J151" s="2" t="s">
        <v>267</v>
      </c>
      <c r="K151" s="2">
        <v>743</v>
      </c>
      <c r="L151" s="4">
        <v>171</v>
      </c>
      <c r="M151" s="2">
        <v>92</v>
      </c>
      <c r="N151" s="2">
        <v>2</v>
      </c>
      <c r="O151" s="2">
        <v>44</v>
      </c>
      <c r="Q151" s="2">
        <v>12</v>
      </c>
      <c r="S151" s="2">
        <v>11</v>
      </c>
      <c r="U151" s="2">
        <v>2</v>
      </c>
      <c r="V151" s="11">
        <f t="shared" si="2"/>
        <v>1.1695906432748537E-2</v>
      </c>
      <c r="W151" s="2">
        <v>2</v>
      </c>
      <c r="X151" s="2">
        <v>6</v>
      </c>
      <c r="Y151" s="2">
        <v>8</v>
      </c>
      <c r="AM151" s="2">
        <v>4</v>
      </c>
      <c r="AN151" s="2">
        <v>4</v>
      </c>
      <c r="AP151" s="2">
        <v>0</v>
      </c>
      <c r="AQ151" s="2">
        <v>6</v>
      </c>
    </row>
    <row r="152" spans="1:43" x14ac:dyDescent="0.3">
      <c r="A152" s="2" t="s">
        <v>1473</v>
      </c>
      <c r="B152" s="2">
        <v>26095</v>
      </c>
      <c r="C152" s="8" t="s">
        <v>1453</v>
      </c>
      <c r="D152" s="8" t="s">
        <v>125</v>
      </c>
      <c r="E152" s="8" t="s">
        <v>34</v>
      </c>
      <c r="F152" s="8" t="s">
        <v>1475</v>
      </c>
      <c r="G152" s="8" t="s">
        <v>1450</v>
      </c>
      <c r="H152" s="8" t="s">
        <v>1446</v>
      </c>
      <c r="I152" s="8" t="s">
        <v>1452</v>
      </c>
      <c r="J152" s="2" t="s">
        <v>267</v>
      </c>
      <c r="K152" s="2">
        <v>123</v>
      </c>
      <c r="L152" s="4">
        <v>118</v>
      </c>
      <c r="M152" s="2">
        <v>45</v>
      </c>
      <c r="N152" s="2">
        <v>2</v>
      </c>
      <c r="O152" s="2">
        <v>47</v>
      </c>
      <c r="P152" s="2">
        <v>2</v>
      </c>
      <c r="Q152" s="2">
        <v>13</v>
      </c>
      <c r="S152" s="2">
        <v>7</v>
      </c>
      <c r="U152" s="2">
        <v>2</v>
      </c>
      <c r="V152" s="11">
        <f t="shared" si="2"/>
        <v>1.6949152542372881E-2</v>
      </c>
      <c r="W152" s="2">
        <v>2</v>
      </c>
      <c r="X152" s="2">
        <v>4</v>
      </c>
      <c r="Y152" s="2">
        <v>6</v>
      </c>
      <c r="AH152" s="2">
        <v>2</v>
      </c>
      <c r="AP152" s="2">
        <v>2</v>
      </c>
    </row>
    <row r="153" spans="1:43" x14ac:dyDescent="0.3">
      <c r="A153" s="2" t="s">
        <v>1473</v>
      </c>
      <c r="B153" s="2">
        <v>26095</v>
      </c>
      <c r="C153" s="8" t="s">
        <v>1453</v>
      </c>
      <c r="D153" s="8" t="s">
        <v>125</v>
      </c>
      <c r="E153" s="8" t="s">
        <v>34</v>
      </c>
      <c r="F153" s="8" t="s">
        <v>1475</v>
      </c>
      <c r="G153" s="8" t="s">
        <v>1450</v>
      </c>
      <c r="H153" s="8" t="s">
        <v>1446</v>
      </c>
      <c r="I153" s="8" t="s">
        <v>1452</v>
      </c>
      <c r="J153" s="2" t="s">
        <v>357</v>
      </c>
      <c r="K153" s="2">
        <v>75</v>
      </c>
      <c r="L153" s="4">
        <v>72</v>
      </c>
      <c r="M153" s="2">
        <v>34</v>
      </c>
      <c r="O153" s="2">
        <v>27</v>
      </c>
      <c r="P153" s="2">
        <v>1</v>
      </c>
      <c r="Q153" s="2">
        <v>4</v>
      </c>
      <c r="S153" s="2">
        <v>6</v>
      </c>
      <c r="U153" s="2">
        <v>1</v>
      </c>
      <c r="V153" s="11">
        <f t="shared" si="2"/>
        <v>1.3888888888888888E-2</v>
      </c>
      <c r="W153" s="2">
        <v>2</v>
      </c>
      <c r="X153" s="2">
        <v>1</v>
      </c>
      <c r="Y153" s="2">
        <v>3</v>
      </c>
    </row>
    <row r="154" spans="1:43" x14ac:dyDescent="0.3">
      <c r="A154" s="2" t="s">
        <v>1483</v>
      </c>
      <c r="C154" s="6" t="s">
        <v>289</v>
      </c>
      <c r="D154" s="6" t="s">
        <v>148</v>
      </c>
      <c r="E154" s="6" t="s">
        <v>149</v>
      </c>
      <c r="F154" s="6" t="s">
        <v>343</v>
      </c>
      <c r="H154" s="6"/>
      <c r="I154" s="6"/>
      <c r="J154" s="6" t="s">
        <v>265</v>
      </c>
      <c r="L154" s="3" t="s">
        <v>290</v>
      </c>
      <c r="M154" s="3"/>
      <c r="N154" s="3"/>
      <c r="O154" s="3"/>
      <c r="P154" s="3"/>
      <c r="Q154" s="9"/>
      <c r="R154" s="9"/>
      <c r="S154" s="9"/>
      <c r="T154" s="9"/>
      <c r="U154" s="3" t="s">
        <v>266</v>
      </c>
      <c r="V154" s="11" t="str">
        <f t="shared" si="2"/>
        <v/>
      </c>
      <c r="W154" s="3">
        <v>1</v>
      </c>
      <c r="X154" s="2">
        <v>1</v>
      </c>
      <c r="Y154" s="3">
        <v>2</v>
      </c>
      <c r="Z154" s="6"/>
    </row>
    <row r="155" spans="1:43" x14ac:dyDescent="0.3">
      <c r="A155" s="2" t="s">
        <v>1474</v>
      </c>
      <c r="C155" s="6" t="s">
        <v>486</v>
      </c>
      <c r="D155" s="6" t="s">
        <v>33</v>
      </c>
      <c r="E155" s="6" t="s">
        <v>149</v>
      </c>
      <c r="F155" s="8" t="s">
        <v>1476</v>
      </c>
      <c r="J155" s="6" t="s">
        <v>265</v>
      </c>
      <c r="L155" s="6" t="s">
        <v>266</v>
      </c>
      <c r="U155" s="6" t="s">
        <v>266</v>
      </c>
      <c r="V155" s="11" t="str">
        <f t="shared" si="2"/>
        <v/>
      </c>
      <c r="W155" s="6">
        <v>1</v>
      </c>
      <c r="X155" s="2">
        <v>0</v>
      </c>
      <c r="Y155" s="6">
        <v>1</v>
      </c>
    </row>
    <row r="156" spans="1:43" x14ac:dyDescent="0.3">
      <c r="A156" s="2" t="s">
        <v>1474</v>
      </c>
      <c r="C156" s="6" t="s">
        <v>526</v>
      </c>
      <c r="D156" s="6" t="s">
        <v>33</v>
      </c>
      <c r="E156" s="6" t="s">
        <v>34</v>
      </c>
      <c r="F156" s="8" t="s">
        <v>1476</v>
      </c>
      <c r="J156" s="6" t="s">
        <v>265</v>
      </c>
      <c r="L156" s="6" t="s">
        <v>266</v>
      </c>
      <c r="U156" s="6" t="s">
        <v>266</v>
      </c>
      <c r="V156" s="11" t="str">
        <f t="shared" si="2"/>
        <v/>
      </c>
      <c r="W156" s="6">
        <v>1</v>
      </c>
      <c r="X156" s="2">
        <v>0</v>
      </c>
      <c r="Y156" s="6">
        <v>1</v>
      </c>
    </row>
    <row r="157" spans="1:43" x14ac:dyDescent="0.3">
      <c r="A157" s="2" t="s">
        <v>1483</v>
      </c>
      <c r="C157" s="6" t="s">
        <v>687</v>
      </c>
      <c r="D157" s="6" t="s">
        <v>148</v>
      </c>
      <c r="E157" s="6" t="s">
        <v>149</v>
      </c>
      <c r="F157" s="8" t="s">
        <v>1476</v>
      </c>
      <c r="J157" s="6" t="s">
        <v>274</v>
      </c>
      <c r="L157" s="6" t="s">
        <v>266</v>
      </c>
      <c r="U157" s="6" t="s">
        <v>266</v>
      </c>
      <c r="V157" s="11" t="str">
        <f t="shared" si="2"/>
        <v/>
      </c>
      <c r="W157" s="6">
        <v>1</v>
      </c>
      <c r="X157" s="2">
        <v>4</v>
      </c>
      <c r="Y157" s="6">
        <v>5</v>
      </c>
    </row>
    <row r="158" spans="1:43" x14ac:dyDescent="0.3">
      <c r="A158" s="2" t="s">
        <v>1474</v>
      </c>
      <c r="C158" s="6" t="s">
        <v>1055</v>
      </c>
      <c r="D158" s="6" t="s">
        <v>51</v>
      </c>
      <c r="E158" s="6" t="s">
        <v>34</v>
      </c>
      <c r="F158" s="8" t="s">
        <v>1476</v>
      </c>
      <c r="J158" s="6" t="s">
        <v>274</v>
      </c>
      <c r="L158" s="6">
        <v>1241</v>
      </c>
      <c r="U158" s="6" t="s">
        <v>266</v>
      </c>
      <c r="V158" s="11" t="str">
        <f t="shared" si="2"/>
        <v/>
      </c>
      <c r="W158" s="6">
        <v>1</v>
      </c>
      <c r="X158" s="2">
        <v>0</v>
      </c>
      <c r="Y158" s="6">
        <v>1</v>
      </c>
    </row>
    <row r="159" spans="1:43" x14ac:dyDescent="0.3">
      <c r="A159" s="2" t="s">
        <v>1484</v>
      </c>
      <c r="C159" s="6" t="s">
        <v>900</v>
      </c>
      <c r="D159" s="15" t="s">
        <v>235</v>
      </c>
      <c r="E159" s="2" t="s">
        <v>197</v>
      </c>
      <c r="F159" s="8" t="s">
        <v>1476</v>
      </c>
      <c r="J159" s="6" t="s">
        <v>363</v>
      </c>
      <c r="L159" s="6">
        <v>4553</v>
      </c>
      <c r="U159" s="6">
        <v>82</v>
      </c>
      <c r="V159" s="11">
        <f t="shared" si="2"/>
        <v>1.8010103228640457E-2</v>
      </c>
      <c r="W159" s="6">
        <v>1</v>
      </c>
      <c r="X159" s="2">
        <v>31</v>
      </c>
      <c r="Y159" s="6">
        <v>32</v>
      </c>
    </row>
    <row r="160" spans="1:43" x14ac:dyDescent="0.3">
      <c r="A160" s="2" t="s">
        <v>1473</v>
      </c>
      <c r="B160" s="2">
        <v>16055</v>
      </c>
      <c r="C160" s="8" t="s">
        <v>107</v>
      </c>
      <c r="D160" s="8" t="s">
        <v>98</v>
      </c>
      <c r="E160" s="8" t="s">
        <v>34</v>
      </c>
      <c r="F160" s="8" t="s">
        <v>1475</v>
      </c>
      <c r="G160" s="8" t="s">
        <v>1446</v>
      </c>
      <c r="H160" s="8" t="s">
        <v>1448</v>
      </c>
      <c r="I160" s="8" t="s">
        <v>546</v>
      </c>
      <c r="J160" s="2" t="s">
        <v>267</v>
      </c>
      <c r="K160" s="4">
        <v>5093</v>
      </c>
      <c r="L160" s="4">
        <v>5143</v>
      </c>
      <c r="M160" s="4">
        <v>1368</v>
      </c>
      <c r="O160" s="4">
        <v>2844</v>
      </c>
      <c r="P160" s="4"/>
      <c r="Q160" s="2">
        <v>368</v>
      </c>
      <c r="R160" s="4"/>
      <c r="S160" s="2">
        <v>109</v>
      </c>
      <c r="T160" s="4"/>
      <c r="U160" s="2">
        <v>197</v>
      </c>
      <c r="V160" s="11">
        <f t="shared" si="2"/>
        <v>3.8304491541901617E-2</v>
      </c>
      <c r="W160" s="2">
        <v>1</v>
      </c>
      <c r="Y160" s="2">
        <v>1</v>
      </c>
      <c r="AB160" s="2">
        <v>21</v>
      </c>
      <c r="AC160" s="2">
        <v>1</v>
      </c>
      <c r="AE160" s="2">
        <v>60</v>
      </c>
      <c r="AF160" s="2">
        <v>2</v>
      </c>
      <c r="AM160" s="2">
        <v>123</v>
      </c>
      <c r="AO160" s="2">
        <v>29</v>
      </c>
      <c r="AP160" s="2">
        <v>21</v>
      </c>
      <c r="AQ160" s="2">
        <v>0</v>
      </c>
    </row>
    <row r="161" spans="1:43" x14ac:dyDescent="0.3">
      <c r="A161" s="2" t="s">
        <v>1474</v>
      </c>
      <c r="C161" s="6" t="s">
        <v>165</v>
      </c>
      <c r="D161" s="2" t="s">
        <v>53</v>
      </c>
      <c r="E161" s="6" t="s">
        <v>149</v>
      </c>
      <c r="F161" s="6" t="s">
        <v>343</v>
      </c>
      <c r="H161" s="6"/>
      <c r="I161" s="6"/>
      <c r="J161" s="6" t="s">
        <v>267</v>
      </c>
      <c r="L161" s="3">
        <v>2526</v>
      </c>
      <c r="M161" s="3"/>
      <c r="N161" s="3"/>
      <c r="O161" s="3"/>
      <c r="P161" s="3"/>
      <c r="Q161" s="9"/>
      <c r="R161" s="9"/>
      <c r="S161" s="9"/>
      <c r="T161" s="9"/>
      <c r="U161" s="3">
        <v>177</v>
      </c>
      <c r="V161" s="11">
        <f t="shared" si="2"/>
        <v>7.0071258907363418E-2</v>
      </c>
      <c r="W161" s="3">
        <v>1</v>
      </c>
      <c r="X161" s="2">
        <v>0</v>
      </c>
      <c r="Y161" s="3">
        <v>1</v>
      </c>
      <c r="Z161" s="6"/>
    </row>
    <row r="162" spans="1:43" x14ac:dyDescent="0.3">
      <c r="A162" s="2" t="s">
        <v>1473</v>
      </c>
      <c r="B162" s="2">
        <v>2032</v>
      </c>
      <c r="C162" s="8" t="s">
        <v>36</v>
      </c>
      <c r="D162" s="8" t="s">
        <v>33</v>
      </c>
      <c r="E162" s="8" t="s">
        <v>34</v>
      </c>
      <c r="F162" s="8" t="s">
        <v>1476</v>
      </c>
      <c r="G162" s="8" t="s">
        <v>1446</v>
      </c>
      <c r="H162" s="8" t="s">
        <v>1448</v>
      </c>
      <c r="I162" s="8" t="s">
        <v>546</v>
      </c>
      <c r="J162" s="2" t="s">
        <v>277</v>
      </c>
      <c r="K162" s="2">
        <v>657</v>
      </c>
      <c r="L162" s="4">
        <v>324</v>
      </c>
      <c r="M162" s="2">
        <v>58</v>
      </c>
      <c r="N162" s="2">
        <v>1</v>
      </c>
      <c r="O162" s="2">
        <v>73</v>
      </c>
      <c r="Q162" s="2">
        <v>5</v>
      </c>
      <c r="S162" s="2">
        <v>11</v>
      </c>
      <c r="U162" s="2">
        <v>175</v>
      </c>
      <c r="V162" s="11">
        <f t="shared" si="2"/>
        <v>0.54012345679012341</v>
      </c>
      <c r="W162" s="2">
        <v>1</v>
      </c>
      <c r="X162" s="2">
        <v>1</v>
      </c>
      <c r="Y162" s="2">
        <v>2</v>
      </c>
      <c r="AP162" s="2">
        <v>2</v>
      </c>
      <c r="AQ162" s="2">
        <v>0</v>
      </c>
    </row>
    <row r="163" spans="1:43" x14ac:dyDescent="0.3">
      <c r="A163" s="2" t="s">
        <v>1484</v>
      </c>
      <c r="C163" s="6" t="s">
        <v>862</v>
      </c>
      <c r="D163" s="6" t="s">
        <v>235</v>
      </c>
      <c r="E163" s="16" t="s">
        <v>197</v>
      </c>
      <c r="F163" s="6" t="s">
        <v>398</v>
      </c>
      <c r="J163" s="6" t="s">
        <v>399</v>
      </c>
      <c r="L163" s="6">
        <v>11958</v>
      </c>
      <c r="U163" s="6">
        <v>137</v>
      </c>
      <c r="V163" s="11">
        <f t="shared" si="2"/>
        <v>1.1456765345375481E-2</v>
      </c>
      <c r="W163" s="6">
        <v>1</v>
      </c>
      <c r="X163" s="2">
        <v>18</v>
      </c>
      <c r="Y163" s="6">
        <v>19</v>
      </c>
    </row>
    <row r="164" spans="1:43" x14ac:dyDescent="0.3">
      <c r="A164" s="2" t="s">
        <v>1473</v>
      </c>
      <c r="B164" s="2">
        <v>20087</v>
      </c>
      <c r="C164" s="8" t="s">
        <v>261</v>
      </c>
      <c r="D164" s="8" t="s">
        <v>253</v>
      </c>
      <c r="E164" s="8" t="s">
        <v>197</v>
      </c>
      <c r="F164" s="8" t="s">
        <v>1476</v>
      </c>
      <c r="G164" s="8" t="s">
        <v>1449</v>
      </c>
      <c r="H164" s="8" t="s">
        <v>1447</v>
      </c>
      <c r="I164" s="8" t="s">
        <v>546</v>
      </c>
      <c r="J164" s="2" t="s">
        <v>270</v>
      </c>
      <c r="K164" s="4">
        <v>2759</v>
      </c>
      <c r="L164" s="4">
        <v>1028</v>
      </c>
      <c r="M164" s="2">
        <v>364</v>
      </c>
      <c r="N164" s="2">
        <v>6</v>
      </c>
      <c r="O164" s="2">
        <v>458</v>
      </c>
      <c r="P164" s="2">
        <v>4</v>
      </c>
      <c r="Q164" s="2">
        <v>48</v>
      </c>
      <c r="R164" s="2">
        <v>1</v>
      </c>
      <c r="S164" s="2">
        <v>109</v>
      </c>
      <c r="T164" s="2">
        <v>3</v>
      </c>
      <c r="U164" s="2">
        <v>39</v>
      </c>
      <c r="V164" s="11">
        <f t="shared" si="2"/>
        <v>3.7937743190661476E-2</v>
      </c>
      <c r="W164" s="2">
        <v>1</v>
      </c>
      <c r="X164" s="2">
        <v>16</v>
      </c>
      <c r="Y164" s="2">
        <v>17</v>
      </c>
      <c r="AC164" s="2">
        <v>1</v>
      </c>
      <c r="AK164" s="2">
        <v>1</v>
      </c>
      <c r="AM164" s="2">
        <v>3</v>
      </c>
      <c r="AN164" s="2">
        <v>2</v>
      </c>
      <c r="AO164" s="2">
        <v>1</v>
      </c>
      <c r="AP164" s="2">
        <v>3</v>
      </c>
      <c r="AQ164" s="2">
        <v>1</v>
      </c>
    </row>
    <row r="165" spans="1:43" x14ac:dyDescent="0.3">
      <c r="A165" s="2" t="s">
        <v>1473</v>
      </c>
      <c r="B165" s="2">
        <v>25016</v>
      </c>
      <c r="C165" s="8" t="s">
        <v>177</v>
      </c>
      <c r="D165" s="8" t="s">
        <v>178</v>
      </c>
      <c r="E165" s="8" t="s">
        <v>535</v>
      </c>
      <c r="F165" s="8" t="s">
        <v>1476</v>
      </c>
      <c r="G165" s="8" t="s">
        <v>1449</v>
      </c>
      <c r="H165" s="8" t="s">
        <v>1447</v>
      </c>
      <c r="I165" s="8" t="s">
        <v>546</v>
      </c>
      <c r="J165" s="2" t="s">
        <v>270</v>
      </c>
      <c r="K165" s="4">
        <v>1724</v>
      </c>
      <c r="L165" s="4">
        <v>564</v>
      </c>
      <c r="M165" s="2">
        <v>126</v>
      </c>
      <c r="O165" s="2">
        <v>213</v>
      </c>
      <c r="P165" s="4"/>
      <c r="Q165" s="2">
        <v>30</v>
      </c>
      <c r="R165" s="4"/>
      <c r="S165" s="2">
        <v>25</v>
      </c>
      <c r="T165" s="4"/>
      <c r="U165" s="2">
        <v>154</v>
      </c>
      <c r="V165" s="11">
        <f t="shared" si="2"/>
        <v>0.27304964539007093</v>
      </c>
      <c r="W165" s="2">
        <v>1</v>
      </c>
      <c r="Y165" s="2">
        <v>1</v>
      </c>
      <c r="AB165" s="2">
        <v>1</v>
      </c>
      <c r="AC165" s="2">
        <v>1</v>
      </c>
      <c r="AE165" s="2">
        <v>4</v>
      </c>
      <c r="AF165" s="2">
        <v>1</v>
      </c>
      <c r="AH165" s="2">
        <v>3</v>
      </c>
      <c r="AK165" s="2">
        <v>1</v>
      </c>
      <c r="AP165" s="2">
        <v>5</v>
      </c>
      <c r="AQ165" s="2">
        <v>0</v>
      </c>
    </row>
    <row r="166" spans="1:43" x14ac:dyDescent="0.3">
      <c r="A166" s="2" t="s">
        <v>1483</v>
      </c>
      <c r="C166" s="6" t="s">
        <v>279</v>
      </c>
      <c r="D166" s="6" t="s">
        <v>51</v>
      </c>
      <c r="E166" s="6" t="s">
        <v>34</v>
      </c>
      <c r="F166" s="6" t="s">
        <v>343</v>
      </c>
      <c r="H166" s="6"/>
      <c r="I166" s="6"/>
      <c r="J166" s="6" t="s">
        <v>267</v>
      </c>
      <c r="L166" s="3">
        <v>994</v>
      </c>
      <c r="M166" s="3"/>
      <c r="N166" s="3"/>
      <c r="O166" s="3"/>
      <c r="P166" s="3"/>
      <c r="Q166" s="9"/>
      <c r="R166" s="9"/>
      <c r="S166" s="9"/>
      <c r="T166" s="9"/>
      <c r="U166" s="3">
        <v>131</v>
      </c>
      <c r="V166" s="11">
        <f t="shared" si="2"/>
        <v>0.13179074446680081</v>
      </c>
      <c r="W166" s="3">
        <v>1</v>
      </c>
      <c r="X166" s="2">
        <v>0</v>
      </c>
      <c r="Y166" s="3">
        <v>1</v>
      </c>
      <c r="Z166" s="6"/>
    </row>
    <row r="167" spans="1:43" x14ac:dyDescent="0.3">
      <c r="A167" s="2" t="s">
        <v>1483</v>
      </c>
      <c r="C167" s="6" t="s">
        <v>694</v>
      </c>
      <c r="D167" s="6" t="s">
        <v>148</v>
      </c>
      <c r="E167" s="6" t="s">
        <v>149</v>
      </c>
      <c r="F167" s="8" t="s">
        <v>1476</v>
      </c>
      <c r="J167" s="6" t="s">
        <v>274</v>
      </c>
      <c r="L167" s="6">
        <v>1871</v>
      </c>
      <c r="U167" s="6">
        <v>104</v>
      </c>
      <c r="V167" s="11">
        <f t="shared" si="2"/>
        <v>5.5585248530197758E-2</v>
      </c>
      <c r="W167" s="6">
        <v>1</v>
      </c>
      <c r="X167" s="2">
        <v>0</v>
      </c>
      <c r="Y167" s="6">
        <v>1</v>
      </c>
    </row>
    <row r="168" spans="1:43" x14ac:dyDescent="0.3">
      <c r="A168" s="2" t="s">
        <v>1474</v>
      </c>
      <c r="C168" s="6" t="s">
        <v>497</v>
      </c>
      <c r="D168" s="6" t="s">
        <v>33</v>
      </c>
      <c r="E168" s="6" t="s">
        <v>34</v>
      </c>
      <c r="F168" s="8" t="s">
        <v>1476</v>
      </c>
      <c r="J168" s="6" t="s">
        <v>265</v>
      </c>
      <c r="L168" s="6">
        <v>216</v>
      </c>
      <c r="U168" s="6">
        <v>91</v>
      </c>
      <c r="V168" s="11">
        <f t="shared" si="2"/>
        <v>0.42129629629629628</v>
      </c>
      <c r="W168" s="6">
        <v>1</v>
      </c>
      <c r="X168" s="2">
        <v>1</v>
      </c>
      <c r="Y168" s="6">
        <v>2</v>
      </c>
    </row>
    <row r="169" spans="1:43" x14ac:dyDescent="0.3">
      <c r="A169" s="2" t="s">
        <v>1474</v>
      </c>
      <c r="C169" s="6" t="s">
        <v>1169</v>
      </c>
      <c r="D169" s="6" t="s">
        <v>122</v>
      </c>
      <c r="E169" s="6" t="s">
        <v>34</v>
      </c>
      <c r="F169" s="8" t="s">
        <v>1476</v>
      </c>
      <c r="J169" s="6" t="s">
        <v>274</v>
      </c>
      <c r="L169" s="6">
        <v>138</v>
      </c>
      <c r="U169" s="6">
        <v>88</v>
      </c>
      <c r="V169" s="11">
        <f t="shared" si="2"/>
        <v>0.6376811594202898</v>
      </c>
      <c r="W169" s="6">
        <v>1</v>
      </c>
      <c r="X169" s="2">
        <v>0</v>
      </c>
      <c r="Y169" s="6">
        <v>1</v>
      </c>
    </row>
    <row r="170" spans="1:43" x14ac:dyDescent="0.3">
      <c r="A170" s="2" t="s">
        <v>1473</v>
      </c>
      <c r="B170" s="2">
        <v>14094</v>
      </c>
      <c r="C170" s="8" t="s">
        <v>92</v>
      </c>
      <c r="D170" s="8" t="s">
        <v>83</v>
      </c>
      <c r="E170" s="8" t="s">
        <v>34</v>
      </c>
      <c r="F170" s="8" t="s">
        <v>1476</v>
      </c>
      <c r="G170" s="8" t="s">
        <v>1451</v>
      </c>
      <c r="H170" s="8" t="s">
        <v>1447</v>
      </c>
      <c r="I170" s="8" t="s">
        <v>1452</v>
      </c>
      <c r="J170" s="2" t="s">
        <v>267</v>
      </c>
      <c r="K170" s="4">
        <v>5128</v>
      </c>
      <c r="L170" s="4">
        <v>2087</v>
      </c>
      <c r="M170" s="4">
        <v>1252</v>
      </c>
      <c r="N170" s="2">
        <v>1</v>
      </c>
      <c r="O170" s="2">
        <v>592</v>
      </c>
      <c r="P170" s="4"/>
      <c r="Q170" s="2">
        <v>88</v>
      </c>
      <c r="R170" s="4"/>
      <c r="S170" s="2">
        <v>42</v>
      </c>
      <c r="T170" s="4"/>
      <c r="U170" s="2">
        <v>100</v>
      </c>
      <c r="V170" s="11">
        <f t="shared" si="2"/>
        <v>4.791566842357451E-2</v>
      </c>
      <c r="W170" s="2">
        <v>1</v>
      </c>
      <c r="X170" s="2">
        <v>2</v>
      </c>
      <c r="Y170" s="2">
        <v>3</v>
      </c>
      <c r="Z170" s="2">
        <v>1</v>
      </c>
      <c r="AH170" s="2">
        <v>4</v>
      </c>
      <c r="AI170" s="2">
        <v>1</v>
      </c>
      <c r="AJ170" s="2">
        <v>1</v>
      </c>
      <c r="AM170" s="2">
        <v>3</v>
      </c>
      <c r="AP170" s="2">
        <v>4</v>
      </c>
      <c r="AQ170" s="2">
        <v>0</v>
      </c>
    </row>
    <row r="171" spans="1:43" x14ac:dyDescent="0.3">
      <c r="A171" s="2" t="s">
        <v>1473</v>
      </c>
      <c r="B171" s="2">
        <v>35005</v>
      </c>
      <c r="C171" s="8" t="s">
        <v>181</v>
      </c>
      <c r="D171" s="8" t="s">
        <v>180</v>
      </c>
      <c r="E171" s="8" t="s">
        <v>535</v>
      </c>
      <c r="F171" s="8" t="s">
        <v>1475</v>
      </c>
      <c r="G171" s="8" t="s">
        <v>1446</v>
      </c>
      <c r="H171" s="8" t="s">
        <v>1445</v>
      </c>
      <c r="I171" s="8" t="s">
        <v>546</v>
      </c>
      <c r="J171" s="2" t="s">
        <v>357</v>
      </c>
      <c r="K171" s="2">
        <v>636</v>
      </c>
      <c r="L171" s="4">
        <v>176</v>
      </c>
      <c r="M171" s="2">
        <v>37</v>
      </c>
      <c r="O171" s="2">
        <v>35</v>
      </c>
      <c r="P171" s="2">
        <v>2</v>
      </c>
      <c r="Q171" s="2">
        <v>8</v>
      </c>
      <c r="S171" s="2">
        <v>10</v>
      </c>
      <c r="T171" s="4"/>
      <c r="U171" s="2">
        <v>77</v>
      </c>
      <c r="V171" s="11">
        <f t="shared" si="2"/>
        <v>0.4375</v>
      </c>
      <c r="W171" s="2">
        <v>1</v>
      </c>
      <c r="X171" s="2">
        <v>2</v>
      </c>
      <c r="Y171" s="2">
        <v>3</v>
      </c>
      <c r="Z171" s="2">
        <v>7</v>
      </c>
      <c r="AM171" s="2">
        <v>1</v>
      </c>
      <c r="AO171" s="2">
        <v>1</v>
      </c>
      <c r="AP171" s="2">
        <v>0</v>
      </c>
      <c r="AQ171" s="2">
        <v>0</v>
      </c>
    </row>
    <row r="172" spans="1:43" x14ac:dyDescent="0.3">
      <c r="A172" s="2" t="s">
        <v>1473</v>
      </c>
      <c r="B172" s="2">
        <v>38014</v>
      </c>
      <c r="C172" s="8" t="s">
        <v>193</v>
      </c>
      <c r="D172" s="8" t="s">
        <v>146</v>
      </c>
      <c r="E172" s="8" t="s">
        <v>535</v>
      </c>
      <c r="F172" s="8" t="s">
        <v>1475</v>
      </c>
      <c r="G172" s="8" t="s">
        <v>1446</v>
      </c>
      <c r="H172" s="8" t="s">
        <v>1450</v>
      </c>
      <c r="I172" s="8" t="s">
        <v>546</v>
      </c>
      <c r="J172" s="2" t="s">
        <v>267</v>
      </c>
      <c r="K172" s="4">
        <v>16404</v>
      </c>
      <c r="L172" s="4">
        <v>5678</v>
      </c>
      <c r="M172" s="4">
        <v>2576</v>
      </c>
      <c r="N172" s="2">
        <v>16</v>
      </c>
      <c r="O172" s="4">
        <v>1956</v>
      </c>
      <c r="P172" s="2">
        <v>6</v>
      </c>
      <c r="Q172" s="2">
        <v>646</v>
      </c>
      <c r="R172" s="2">
        <v>10</v>
      </c>
      <c r="S172" s="2">
        <v>137</v>
      </c>
      <c r="T172" s="2">
        <v>2</v>
      </c>
      <c r="U172" s="2">
        <v>77</v>
      </c>
      <c r="V172" s="11">
        <f t="shared" si="2"/>
        <v>1.3561113067981684E-2</v>
      </c>
      <c r="W172" s="2">
        <v>1</v>
      </c>
      <c r="X172" s="2">
        <v>39</v>
      </c>
      <c r="Y172" s="2">
        <v>40</v>
      </c>
      <c r="Z172" s="2">
        <v>2</v>
      </c>
      <c r="AC172" s="2">
        <v>101</v>
      </c>
      <c r="AE172" s="2">
        <v>5</v>
      </c>
      <c r="AF172" s="2">
        <v>1</v>
      </c>
      <c r="AH172" s="2">
        <v>157</v>
      </c>
      <c r="AI172" s="2">
        <v>2</v>
      </c>
      <c r="AM172" s="2">
        <v>12</v>
      </c>
      <c r="AN172" s="2">
        <v>5</v>
      </c>
      <c r="AP172" s="2">
        <v>2</v>
      </c>
      <c r="AQ172" s="2">
        <v>4</v>
      </c>
    </row>
    <row r="173" spans="1:43" x14ac:dyDescent="0.3">
      <c r="A173" s="2" t="s">
        <v>1483</v>
      </c>
      <c r="C173" s="6" t="s">
        <v>272</v>
      </c>
      <c r="D173" s="6" t="s">
        <v>273</v>
      </c>
      <c r="E173" s="6" t="s">
        <v>144</v>
      </c>
      <c r="F173" s="6" t="s">
        <v>343</v>
      </c>
      <c r="H173" s="6"/>
      <c r="I173" s="6"/>
      <c r="J173" s="6" t="s">
        <v>274</v>
      </c>
      <c r="L173" s="3">
        <v>339</v>
      </c>
      <c r="M173" s="3"/>
      <c r="N173" s="3"/>
      <c r="O173" s="3"/>
      <c r="P173" s="3"/>
      <c r="Q173" s="9"/>
      <c r="R173" s="9"/>
      <c r="S173" s="9"/>
      <c r="T173" s="9"/>
      <c r="U173" s="3">
        <v>65</v>
      </c>
      <c r="V173" s="11">
        <f t="shared" si="2"/>
        <v>0.19174041297935104</v>
      </c>
      <c r="W173" s="3">
        <v>1</v>
      </c>
      <c r="X173" s="2">
        <v>0</v>
      </c>
      <c r="Y173" s="3">
        <v>1</v>
      </c>
      <c r="Z173" s="6"/>
    </row>
    <row r="174" spans="1:43" x14ac:dyDescent="0.3">
      <c r="A174" s="2" t="s">
        <v>1484</v>
      </c>
      <c r="C174" s="6" t="s">
        <v>908</v>
      </c>
      <c r="D174" s="15" t="s">
        <v>235</v>
      </c>
      <c r="E174" s="2" t="s">
        <v>197</v>
      </c>
      <c r="F174" s="8" t="s">
        <v>1476</v>
      </c>
      <c r="J174" s="6" t="s">
        <v>280</v>
      </c>
      <c r="L174" s="6">
        <v>4201</v>
      </c>
      <c r="U174" s="6">
        <v>259</v>
      </c>
      <c r="V174" s="11">
        <f t="shared" si="2"/>
        <v>6.1651987621994767E-2</v>
      </c>
      <c r="W174" s="6">
        <v>1</v>
      </c>
      <c r="X174" s="2">
        <v>5</v>
      </c>
      <c r="Y174" s="6">
        <v>6</v>
      </c>
    </row>
    <row r="175" spans="1:43" x14ac:dyDescent="0.3">
      <c r="A175" s="2" t="s">
        <v>1473</v>
      </c>
      <c r="B175" s="2">
        <v>15017</v>
      </c>
      <c r="C175" s="8" t="s">
        <v>240</v>
      </c>
      <c r="D175" s="8" t="s">
        <v>235</v>
      </c>
      <c r="E175" s="8" t="s">
        <v>197</v>
      </c>
      <c r="F175" s="8" t="s">
        <v>1476</v>
      </c>
      <c r="G175" s="8" t="s">
        <v>1446</v>
      </c>
      <c r="H175" s="8" t="s">
        <v>1447</v>
      </c>
      <c r="I175" s="8" t="s">
        <v>546</v>
      </c>
      <c r="J175" s="2" t="s">
        <v>265</v>
      </c>
      <c r="K175" s="4">
        <v>2169</v>
      </c>
      <c r="L175" s="4">
        <v>746</v>
      </c>
      <c r="M175" s="2">
        <v>370</v>
      </c>
      <c r="N175" s="2">
        <v>3</v>
      </c>
      <c r="O175" s="2">
        <v>244</v>
      </c>
      <c r="P175" s="2">
        <v>1</v>
      </c>
      <c r="Q175" s="2">
        <v>36</v>
      </c>
      <c r="S175" s="2">
        <v>74</v>
      </c>
      <c r="T175" s="2">
        <v>1</v>
      </c>
      <c r="U175" s="2">
        <v>5</v>
      </c>
      <c r="V175" s="11">
        <f t="shared" si="2"/>
        <v>6.7024128686327079E-3</v>
      </c>
      <c r="W175" s="2">
        <v>1</v>
      </c>
      <c r="X175" s="2">
        <v>5</v>
      </c>
      <c r="Y175" s="2">
        <v>6</v>
      </c>
      <c r="AB175" s="2">
        <v>17</v>
      </c>
      <c r="AP175" s="2">
        <v>0</v>
      </c>
      <c r="AQ175" s="2">
        <v>0</v>
      </c>
    </row>
    <row r="176" spans="1:43" x14ac:dyDescent="0.3">
      <c r="A176" s="2" t="s">
        <v>1473</v>
      </c>
      <c r="B176" s="2">
        <v>9001</v>
      </c>
      <c r="C176" s="8" t="s">
        <v>202</v>
      </c>
      <c r="D176" s="8" t="s">
        <v>203</v>
      </c>
      <c r="E176" s="8" t="s">
        <v>197</v>
      </c>
      <c r="F176" s="8" t="s">
        <v>1475</v>
      </c>
      <c r="G176" s="8" t="s">
        <v>1451</v>
      </c>
      <c r="H176" s="8" t="s">
        <v>1450</v>
      </c>
      <c r="I176" s="8" t="s">
        <v>546</v>
      </c>
      <c r="J176" s="2" t="s">
        <v>265</v>
      </c>
      <c r="K176" s="4">
        <v>2359</v>
      </c>
      <c r="L176" s="4">
        <v>993</v>
      </c>
      <c r="M176" s="2">
        <v>524</v>
      </c>
      <c r="N176" s="2">
        <v>5</v>
      </c>
      <c r="O176" s="2">
        <v>347</v>
      </c>
      <c r="Q176" s="2">
        <v>89</v>
      </c>
      <c r="S176" s="2">
        <v>18</v>
      </c>
      <c r="U176" s="2">
        <v>4</v>
      </c>
      <c r="V176" s="11">
        <f t="shared" si="2"/>
        <v>4.0281973816717019E-3</v>
      </c>
      <c r="W176" s="2">
        <v>1</v>
      </c>
      <c r="X176" s="2">
        <v>5</v>
      </c>
      <c r="Y176" s="2">
        <v>6</v>
      </c>
      <c r="Z176" s="2">
        <v>1</v>
      </c>
      <c r="AM176" s="2">
        <v>7</v>
      </c>
      <c r="AO176" s="2">
        <v>1</v>
      </c>
      <c r="AP176" s="2">
        <v>2</v>
      </c>
      <c r="AQ176" s="2">
        <v>0</v>
      </c>
    </row>
    <row r="177" spans="1:43" x14ac:dyDescent="0.3">
      <c r="A177" s="2" t="s">
        <v>1473</v>
      </c>
      <c r="B177" s="2">
        <v>14090</v>
      </c>
      <c r="C177" s="8" t="s">
        <v>91</v>
      </c>
      <c r="D177" s="8" t="s">
        <v>83</v>
      </c>
      <c r="E177" s="8" t="s">
        <v>34</v>
      </c>
      <c r="F177" s="8" t="s">
        <v>1475</v>
      </c>
      <c r="G177" s="8" t="s">
        <v>1446</v>
      </c>
      <c r="H177" s="8" t="s">
        <v>1447</v>
      </c>
      <c r="I177" s="8" t="s">
        <v>546</v>
      </c>
      <c r="J177" s="2" t="s">
        <v>267</v>
      </c>
      <c r="K177" s="4">
        <v>8948</v>
      </c>
      <c r="L177" s="4">
        <v>3734</v>
      </c>
      <c r="M177" s="4">
        <v>1100</v>
      </c>
      <c r="O177" s="4">
        <v>1788</v>
      </c>
      <c r="P177" s="4"/>
      <c r="Q177" s="2">
        <v>265</v>
      </c>
      <c r="R177" s="4"/>
      <c r="S177" s="2">
        <v>499</v>
      </c>
      <c r="T177" s="2">
        <v>1</v>
      </c>
      <c r="U177" s="2">
        <v>53</v>
      </c>
      <c r="V177" s="11">
        <f t="shared" si="2"/>
        <v>1.4193893947509374E-2</v>
      </c>
      <c r="W177" s="2">
        <v>1</v>
      </c>
      <c r="X177" s="2">
        <v>1</v>
      </c>
      <c r="Y177" s="2">
        <v>2</v>
      </c>
      <c r="Z177" s="2">
        <v>7</v>
      </c>
      <c r="AB177" s="2">
        <v>5</v>
      </c>
      <c r="AC177" s="2">
        <v>4</v>
      </c>
      <c r="AE177" s="2">
        <v>4</v>
      </c>
      <c r="AI177" s="2">
        <v>3</v>
      </c>
      <c r="AK177" s="2">
        <v>2</v>
      </c>
      <c r="AM177" s="2">
        <v>3</v>
      </c>
      <c r="AO177" s="2">
        <v>1</v>
      </c>
      <c r="AP177" s="2">
        <v>0</v>
      </c>
      <c r="AQ177" s="2">
        <v>0</v>
      </c>
    </row>
    <row r="178" spans="1:43" x14ac:dyDescent="0.3">
      <c r="A178" s="2" t="s">
        <v>1474</v>
      </c>
      <c r="C178" s="6" t="s">
        <v>329</v>
      </c>
      <c r="D178" s="6" t="s">
        <v>188</v>
      </c>
      <c r="E178" s="6" t="s">
        <v>535</v>
      </c>
      <c r="F178" s="6" t="s">
        <v>343</v>
      </c>
      <c r="H178" s="6"/>
      <c r="I178" s="6"/>
      <c r="J178" s="6" t="s">
        <v>270</v>
      </c>
      <c r="L178" s="3">
        <v>3180</v>
      </c>
      <c r="M178" s="3"/>
      <c r="N178" s="3"/>
      <c r="O178" s="3"/>
      <c r="P178" s="3"/>
      <c r="Q178" s="9"/>
      <c r="R178" s="9"/>
      <c r="S178" s="9"/>
      <c r="T178" s="9"/>
      <c r="U178" s="3">
        <v>49</v>
      </c>
      <c r="V178" s="11">
        <f t="shared" si="2"/>
        <v>1.5408805031446541E-2</v>
      </c>
      <c r="W178" s="3">
        <v>1</v>
      </c>
      <c r="X178" s="2">
        <v>0</v>
      </c>
      <c r="Y178" s="3">
        <v>1</v>
      </c>
      <c r="Z178" s="6"/>
    </row>
    <row r="179" spans="1:43" x14ac:dyDescent="0.3">
      <c r="A179" s="2" t="s">
        <v>1473</v>
      </c>
      <c r="B179" s="2">
        <v>14031</v>
      </c>
      <c r="C179" s="8" t="s">
        <v>86</v>
      </c>
      <c r="D179" s="8" t="s">
        <v>83</v>
      </c>
      <c r="E179" s="8" t="s">
        <v>34</v>
      </c>
      <c r="F179" s="8" t="s">
        <v>1476</v>
      </c>
      <c r="G179" s="8" t="s">
        <v>1449</v>
      </c>
      <c r="H179" s="8" t="s">
        <v>1447</v>
      </c>
      <c r="I179" s="8" t="s">
        <v>1452</v>
      </c>
      <c r="J179" s="2" t="s">
        <v>270</v>
      </c>
      <c r="K179" s="4">
        <v>11817</v>
      </c>
      <c r="L179" s="4">
        <v>3507</v>
      </c>
      <c r="M179" s="4">
        <v>1452</v>
      </c>
      <c r="N179" s="2">
        <v>3</v>
      </c>
      <c r="O179" s="4">
        <v>1514</v>
      </c>
      <c r="P179" s="4"/>
      <c r="Q179" s="2">
        <v>225</v>
      </c>
      <c r="R179" s="4"/>
      <c r="S179" s="2">
        <v>143</v>
      </c>
      <c r="T179" s="4"/>
      <c r="U179" s="2">
        <v>48</v>
      </c>
      <c r="V179" s="11">
        <f t="shared" si="2"/>
        <v>1.3686911890504704E-2</v>
      </c>
      <c r="W179" s="2">
        <v>1</v>
      </c>
      <c r="X179" s="2">
        <v>4</v>
      </c>
      <c r="Y179" s="2">
        <v>5</v>
      </c>
      <c r="Z179" s="2">
        <v>3</v>
      </c>
      <c r="AB179" s="2">
        <v>4</v>
      </c>
      <c r="AC179" s="2">
        <v>9</v>
      </c>
      <c r="AE179" s="2">
        <v>3</v>
      </c>
      <c r="AF179" s="2">
        <v>1</v>
      </c>
      <c r="AI179" s="2">
        <v>9</v>
      </c>
      <c r="AK179" s="2">
        <v>2</v>
      </c>
      <c r="AM179" s="2">
        <v>57</v>
      </c>
      <c r="AN179" s="2">
        <v>1</v>
      </c>
      <c r="AO179" s="2">
        <v>27</v>
      </c>
      <c r="AP179" s="2">
        <v>6</v>
      </c>
      <c r="AQ179" s="2">
        <v>4</v>
      </c>
    </row>
    <row r="180" spans="1:43" x14ac:dyDescent="0.3">
      <c r="A180" s="2" t="s">
        <v>1474</v>
      </c>
      <c r="C180" s="6" t="s">
        <v>354</v>
      </c>
      <c r="D180" s="6" t="s">
        <v>55</v>
      </c>
      <c r="E180" s="6" t="s">
        <v>34</v>
      </c>
      <c r="F180" s="8" t="s">
        <v>1476</v>
      </c>
      <c r="J180" s="6" t="s">
        <v>357</v>
      </c>
      <c r="L180" s="6">
        <v>186</v>
      </c>
      <c r="U180" s="6">
        <v>45</v>
      </c>
      <c r="V180" s="11">
        <f t="shared" si="2"/>
        <v>0.24193548387096775</v>
      </c>
      <c r="W180" s="6">
        <v>1</v>
      </c>
      <c r="X180" s="2">
        <v>0</v>
      </c>
      <c r="Y180" s="6">
        <v>1</v>
      </c>
    </row>
    <row r="181" spans="1:43" x14ac:dyDescent="0.3">
      <c r="A181" s="2" t="s">
        <v>1473</v>
      </c>
      <c r="B181" s="2">
        <v>39002</v>
      </c>
      <c r="C181" s="8" t="s">
        <v>194</v>
      </c>
      <c r="D181" s="8" t="s">
        <v>195</v>
      </c>
      <c r="E181" s="8" t="s">
        <v>535</v>
      </c>
      <c r="F181" s="8" t="s">
        <v>1476</v>
      </c>
      <c r="G181" s="8" t="s">
        <v>1446</v>
      </c>
      <c r="H181" s="8" t="s">
        <v>1448</v>
      </c>
      <c r="I181" s="8" t="s">
        <v>546</v>
      </c>
      <c r="J181" s="2" t="s">
        <v>270</v>
      </c>
      <c r="K181" s="4">
        <v>2483</v>
      </c>
      <c r="L181" s="4">
        <v>1499</v>
      </c>
      <c r="M181" s="2">
        <v>274</v>
      </c>
      <c r="O181" s="2">
        <v>914</v>
      </c>
      <c r="Q181" s="2">
        <v>164</v>
      </c>
      <c r="S181" s="2">
        <v>92</v>
      </c>
      <c r="T181" s="4"/>
      <c r="U181" s="2">
        <v>43</v>
      </c>
      <c r="V181" s="11">
        <f t="shared" si="2"/>
        <v>2.8685790527018012E-2</v>
      </c>
      <c r="W181" s="2">
        <v>1</v>
      </c>
      <c r="Y181" s="2">
        <v>1</v>
      </c>
      <c r="AB181" s="2">
        <v>6</v>
      </c>
      <c r="AE181" s="2">
        <v>1</v>
      </c>
      <c r="AM181" s="2">
        <v>2</v>
      </c>
      <c r="AO181" s="2">
        <v>3</v>
      </c>
      <c r="AP181" s="2">
        <v>0</v>
      </c>
      <c r="AQ181" s="2">
        <v>0</v>
      </c>
    </row>
    <row r="182" spans="1:43" x14ac:dyDescent="0.3">
      <c r="A182" s="2" t="s">
        <v>1473</v>
      </c>
      <c r="B182" s="2">
        <v>16040</v>
      </c>
      <c r="C182" s="8" t="s">
        <v>104</v>
      </c>
      <c r="D182" s="8" t="s">
        <v>98</v>
      </c>
      <c r="E182" s="8" t="s">
        <v>34</v>
      </c>
      <c r="F182" s="8" t="s">
        <v>1476</v>
      </c>
      <c r="G182" s="8" t="s">
        <v>1451</v>
      </c>
      <c r="H182" s="8" t="s">
        <v>1447</v>
      </c>
      <c r="I182" s="8" t="s">
        <v>546</v>
      </c>
      <c r="J182" s="2" t="s">
        <v>357</v>
      </c>
      <c r="K182" s="2">
        <v>997</v>
      </c>
      <c r="L182" s="4">
        <v>733</v>
      </c>
      <c r="M182" s="2">
        <v>232</v>
      </c>
      <c r="N182" s="2">
        <v>1</v>
      </c>
      <c r="O182" s="2">
        <v>380</v>
      </c>
      <c r="P182" s="4"/>
      <c r="Q182" s="2">
        <v>40</v>
      </c>
      <c r="R182" s="4"/>
      <c r="S182" s="2">
        <v>41</v>
      </c>
      <c r="T182" s="2">
        <v>2</v>
      </c>
      <c r="U182" s="2">
        <v>38</v>
      </c>
      <c r="V182" s="11">
        <f t="shared" si="2"/>
        <v>5.1841746248294678E-2</v>
      </c>
      <c r="W182" s="2">
        <v>1</v>
      </c>
      <c r="X182" s="2">
        <v>3</v>
      </c>
      <c r="Y182" s="2">
        <v>4</v>
      </c>
      <c r="AB182" s="2">
        <v>1</v>
      </c>
      <c r="AE182" s="2">
        <v>1</v>
      </c>
      <c r="AP182" s="2">
        <v>0</v>
      </c>
      <c r="AQ182" s="2">
        <v>0</v>
      </c>
    </row>
    <row r="183" spans="1:43" x14ac:dyDescent="0.3">
      <c r="A183" s="2" t="s">
        <v>1474</v>
      </c>
      <c r="C183" s="6" t="s">
        <v>491</v>
      </c>
      <c r="D183" s="6" t="s">
        <v>33</v>
      </c>
      <c r="E183" s="6" t="s">
        <v>34</v>
      </c>
      <c r="F183" s="8" t="s">
        <v>1476</v>
      </c>
      <c r="J183" s="6" t="s">
        <v>270</v>
      </c>
      <c r="L183" s="6">
        <v>402</v>
      </c>
      <c r="U183" s="6">
        <v>38</v>
      </c>
      <c r="V183" s="11">
        <f t="shared" si="2"/>
        <v>9.4527363184079602E-2</v>
      </c>
      <c r="W183" s="6">
        <v>1</v>
      </c>
      <c r="X183" s="2">
        <v>0</v>
      </c>
      <c r="Y183" s="6">
        <v>1</v>
      </c>
    </row>
    <row r="184" spans="1:43" x14ac:dyDescent="0.3">
      <c r="A184" s="2" t="s">
        <v>1474</v>
      </c>
      <c r="C184" s="6" t="s">
        <v>326</v>
      </c>
      <c r="D184" s="6" t="s">
        <v>253</v>
      </c>
      <c r="E184" s="6" t="s">
        <v>197</v>
      </c>
      <c r="F184" s="6" t="s">
        <v>343</v>
      </c>
      <c r="H184" s="6"/>
      <c r="I184" s="6"/>
      <c r="J184" s="6" t="s">
        <v>270</v>
      </c>
      <c r="L184" s="3">
        <v>382</v>
      </c>
      <c r="M184" s="3"/>
      <c r="N184" s="3"/>
      <c r="O184" s="3"/>
      <c r="P184" s="3"/>
      <c r="Q184" s="9"/>
      <c r="R184" s="9"/>
      <c r="S184" s="9"/>
      <c r="T184" s="9"/>
      <c r="U184" s="3">
        <v>172</v>
      </c>
      <c r="V184" s="11">
        <f t="shared" si="2"/>
        <v>0.45026178010471202</v>
      </c>
      <c r="W184" s="3">
        <v>1</v>
      </c>
      <c r="X184" s="2">
        <v>3</v>
      </c>
      <c r="Y184" s="3">
        <v>4</v>
      </c>
      <c r="Z184" s="6"/>
    </row>
    <row r="185" spans="1:43" x14ac:dyDescent="0.3">
      <c r="A185" s="2" t="s">
        <v>1473</v>
      </c>
      <c r="B185" s="2">
        <v>2062</v>
      </c>
      <c r="C185" s="8" t="s">
        <v>42</v>
      </c>
      <c r="D185" s="8" t="s">
        <v>33</v>
      </c>
      <c r="E185" s="8" t="s">
        <v>34</v>
      </c>
      <c r="F185" s="8" t="s">
        <v>1475</v>
      </c>
      <c r="G185" s="8" t="s">
        <v>1446</v>
      </c>
      <c r="H185" s="8" t="s">
        <v>1448</v>
      </c>
      <c r="I185" s="8" t="s">
        <v>546</v>
      </c>
      <c r="J185" s="2" t="s">
        <v>267</v>
      </c>
      <c r="K185" s="4">
        <v>1276</v>
      </c>
      <c r="L185" s="4">
        <v>1275</v>
      </c>
      <c r="M185" s="2">
        <v>318</v>
      </c>
      <c r="O185" s="2">
        <v>676</v>
      </c>
      <c r="Q185" s="2">
        <v>55</v>
      </c>
      <c r="S185" s="2">
        <v>77</v>
      </c>
      <c r="U185" s="2">
        <v>36</v>
      </c>
      <c r="V185" s="11">
        <f t="shared" si="2"/>
        <v>2.823529411764706E-2</v>
      </c>
      <c r="W185" s="2">
        <v>1</v>
      </c>
      <c r="Y185" s="2">
        <v>1</v>
      </c>
      <c r="Z185" s="2">
        <v>4</v>
      </c>
      <c r="AB185" s="2">
        <v>3</v>
      </c>
      <c r="AI185" s="2">
        <v>1</v>
      </c>
      <c r="AK185" s="2">
        <v>26</v>
      </c>
      <c r="AM185" s="2">
        <v>23</v>
      </c>
      <c r="AO185" s="2">
        <v>41</v>
      </c>
      <c r="AP185" s="2">
        <v>7</v>
      </c>
      <c r="AQ185" s="2">
        <v>8</v>
      </c>
    </row>
    <row r="186" spans="1:43" x14ac:dyDescent="0.3">
      <c r="A186" s="2" t="s">
        <v>1473</v>
      </c>
      <c r="B186" s="2">
        <v>9020</v>
      </c>
      <c r="C186" s="8" t="s">
        <v>205</v>
      </c>
      <c r="D186" s="8" t="s">
        <v>203</v>
      </c>
      <c r="E186" s="8" t="s">
        <v>197</v>
      </c>
      <c r="F186" s="8" t="s">
        <v>1461</v>
      </c>
      <c r="G186" s="8" t="s">
        <v>1446</v>
      </c>
      <c r="H186" s="8" t="s">
        <v>1450</v>
      </c>
      <c r="I186" s="8" t="s">
        <v>546</v>
      </c>
      <c r="J186" s="2" t="s">
        <v>265</v>
      </c>
      <c r="K186" s="4">
        <v>1451</v>
      </c>
      <c r="L186" s="4">
        <v>963</v>
      </c>
      <c r="M186" s="2">
        <v>402</v>
      </c>
      <c r="N186" s="2">
        <v>1</v>
      </c>
      <c r="O186" s="2">
        <v>382</v>
      </c>
      <c r="Q186" s="2">
        <v>83</v>
      </c>
      <c r="R186" s="2">
        <v>1</v>
      </c>
      <c r="S186" s="2">
        <v>32</v>
      </c>
      <c r="U186" s="2">
        <v>11</v>
      </c>
      <c r="V186" s="11">
        <f t="shared" si="2"/>
        <v>1.142263759086189E-2</v>
      </c>
      <c r="W186" s="2">
        <v>1</v>
      </c>
      <c r="X186" s="2">
        <v>3</v>
      </c>
      <c r="Y186" s="2">
        <v>4</v>
      </c>
      <c r="Z186" s="2">
        <v>2</v>
      </c>
      <c r="AK186" s="2">
        <v>1</v>
      </c>
      <c r="AM186" s="2">
        <v>6</v>
      </c>
      <c r="AN186" s="2">
        <v>1</v>
      </c>
      <c r="AO186" s="2">
        <v>1</v>
      </c>
      <c r="AP186" s="2">
        <v>35</v>
      </c>
      <c r="AQ186" s="2">
        <v>8</v>
      </c>
    </row>
    <row r="187" spans="1:43" x14ac:dyDescent="0.3">
      <c r="A187" s="2" t="s">
        <v>1473</v>
      </c>
      <c r="B187" s="2">
        <v>35003</v>
      </c>
      <c r="C187" s="8" t="s">
        <v>179</v>
      </c>
      <c r="D187" s="8" t="s">
        <v>180</v>
      </c>
      <c r="E187" s="8" t="s">
        <v>535</v>
      </c>
      <c r="F187" s="8" t="s">
        <v>1476</v>
      </c>
      <c r="G187" s="8" t="s">
        <v>1446</v>
      </c>
      <c r="H187" s="8" t="s">
        <v>1447</v>
      </c>
      <c r="I187" s="8" t="s">
        <v>546</v>
      </c>
      <c r="J187" s="2" t="s">
        <v>265</v>
      </c>
      <c r="K187" s="4">
        <v>5176</v>
      </c>
      <c r="L187" s="4">
        <v>784</v>
      </c>
      <c r="M187" s="2">
        <v>534</v>
      </c>
      <c r="N187" s="2">
        <v>1</v>
      </c>
      <c r="O187" s="2">
        <v>86</v>
      </c>
      <c r="P187" s="4"/>
      <c r="Q187" s="2">
        <v>108</v>
      </c>
      <c r="R187" s="2">
        <v>1</v>
      </c>
      <c r="S187" s="2">
        <v>22</v>
      </c>
      <c r="T187" s="4"/>
      <c r="U187" s="2">
        <v>34</v>
      </c>
      <c r="V187" s="11">
        <f t="shared" si="2"/>
        <v>4.336734693877551E-2</v>
      </c>
      <c r="W187" s="2">
        <v>1</v>
      </c>
      <c r="X187" s="2">
        <v>2</v>
      </c>
      <c r="Y187" s="2">
        <v>3</v>
      </c>
      <c r="AP187" s="2">
        <v>0</v>
      </c>
      <c r="AQ187" s="2">
        <v>0</v>
      </c>
    </row>
    <row r="188" spans="1:43" x14ac:dyDescent="0.3">
      <c r="A188" s="2" t="s">
        <v>1483</v>
      </c>
      <c r="C188" s="6" t="s">
        <v>284</v>
      </c>
      <c r="D188" s="6" t="s">
        <v>285</v>
      </c>
      <c r="E188" s="6" t="s">
        <v>144</v>
      </c>
      <c r="F188" s="6" t="s">
        <v>343</v>
      </c>
      <c r="H188" s="6"/>
      <c r="I188" s="6"/>
      <c r="J188" s="6" t="s">
        <v>267</v>
      </c>
      <c r="L188" s="3">
        <v>642</v>
      </c>
      <c r="M188" s="3"/>
      <c r="N188" s="3"/>
      <c r="O188" s="3"/>
      <c r="P188" s="3"/>
      <c r="Q188" s="9"/>
      <c r="R188" s="9"/>
      <c r="S188" s="9"/>
      <c r="T188" s="9"/>
      <c r="U188" s="3">
        <v>35</v>
      </c>
      <c r="V188" s="11">
        <f t="shared" si="2"/>
        <v>5.4517133956386292E-2</v>
      </c>
      <c r="W188" s="3">
        <v>1</v>
      </c>
      <c r="X188" s="2">
        <v>0</v>
      </c>
      <c r="Y188" s="3">
        <v>1</v>
      </c>
      <c r="Z188" s="6"/>
    </row>
    <row r="189" spans="1:43" x14ac:dyDescent="0.3">
      <c r="A189" s="2" t="s">
        <v>1484</v>
      </c>
      <c r="C189" s="6" t="s">
        <v>1422</v>
      </c>
      <c r="D189" s="15" t="s">
        <v>113</v>
      </c>
      <c r="E189" s="15" t="s">
        <v>34</v>
      </c>
      <c r="F189" s="15" t="s">
        <v>398</v>
      </c>
      <c r="J189" s="6" t="s">
        <v>399</v>
      </c>
      <c r="L189" s="6">
        <v>2446</v>
      </c>
      <c r="U189" s="6">
        <v>31</v>
      </c>
      <c r="V189" s="11">
        <f t="shared" si="2"/>
        <v>1.2673753066230581E-2</v>
      </c>
      <c r="W189" s="6">
        <v>1</v>
      </c>
      <c r="X189" s="2">
        <v>0</v>
      </c>
      <c r="Y189" s="6">
        <v>1</v>
      </c>
    </row>
    <row r="190" spans="1:43" x14ac:dyDescent="0.3">
      <c r="A190" s="2" t="s">
        <v>1474</v>
      </c>
      <c r="C190" s="6" t="s">
        <v>1227</v>
      </c>
      <c r="D190" s="15" t="s">
        <v>1229</v>
      </c>
      <c r="E190" s="6" t="s">
        <v>169</v>
      </c>
      <c r="F190" s="2" t="s">
        <v>407</v>
      </c>
      <c r="J190" s="6" t="s">
        <v>267</v>
      </c>
      <c r="L190" s="6">
        <v>679</v>
      </c>
      <c r="U190" s="2">
        <v>33</v>
      </c>
      <c r="V190" s="11">
        <f t="shared" si="2"/>
        <v>4.8600883652430045E-2</v>
      </c>
      <c r="W190" s="2">
        <v>1</v>
      </c>
      <c r="X190" s="2">
        <v>0</v>
      </c>
      <c r="Y190" s="6">
        <v>1</v>
      </c>
    </row>
    <row r="191" spans="1:43" x14ac:dyDescent="0.3">
      <c r="A191" s="2" t="s">
        <v>1473</v>
      </c>
      <c r="B191" s="2">
        <v>6038</v>
      </c>
      <c r="C191" s="8" t="s">
        <v>66</v>
      </c>
      <c r="D191" s="8" t="s">
        <v>55</v>
      </c>
      <c r="E191" s="8" t="s">
        <v>34</v>
      </c>
      <c r="F191" s="8" t="s">
        <v>1476</v>
      </c>
      <c r="G191" s="8" t="s">
        <v>1446</v>
      </c>
      <c r="H191" s="8" t="s">
        <v>1447</v>
      </c>
      <c r="I191" s="8" t="s">
        <v>546</v>
      </c>
      <c r="J191" s="2" t="s">
        <v>265</v>
      </c>
      <c r="K191" s="4">
        <v>1920</v>
      </c>
      <c r="L191" s="4">
        <v>714</v>
      </c>
      <c r="M191" s="2">
        <v>405</v>
      </c>
      <c r="O191" s="2">
        <v>205</v>
      </c>
      <c r="Q191" s="2">
        <v>27</v>
      </c>
      <c r="S191" s="2">
        <v>30</v>
      </c>
      <c r="U191" s="2">
        <v>30</v>
      </c>
      <c r="V191" s="11">
        <f t="shared" si="2"/>
        <v>4.2016806722689079E-2</v>
      </c>
      <c r="W191" s="2">
        <v>1</v>
      </c>
      <c r="X191" s="2">
        <v>1</v>
      </c>
      <c r="Y191" s="2">
        <v>2</v>
      </c>
      <c r="Z191" s="2">
        <v>1</v>
      </c>
      <c r="AI191" s="2">
        <v>1</v>
      </c>
      <c r="AK191" s="2">
        <v>2</v>
      </c>
      <c r="AM191" s="2">
        <v>10</v>
      </c>
      <c r="AN191" s="2">
        <v>1</v>
      </c>
      <c r="AP191" s="2">
        <v>3</v>
      </c>
      <c r="AQ191" s="2">
        <v>0</v>
      </c>
    </row>
    <row r="192" spans="1:43" x14ac:dyDescent="0.3">
      <c r="A192" s="2" t="s">
        <v>1484</v>
      </c>
      <c r="C192" s="6" t="s">
        <v>250</v>
      </c>
      <c r="D192" s="15" t="s">
        <v>235</v>
      </c>
      <c r="E192" s="6" t="s">
        <v>197</v>
      </c>
      <c r="F192" s="8" t="s">
        <v>1476</v>
      </c>
      <c r="J192" s="6" t="s">
        <v>280</v>
      </c>
      <c r="L192" s="6">
        <v>3009</v>
      </c>
      <c r="U192" s="2">
        <v>64</v>
      </c>
      <c r="V192" s="11">
        <f t="shared" si="2"/>
        <v>2.1269524759056163E-2</v>
      </c>
      <c r="W192" s="2">
        <v>1</v>
      </c>
      <c r="X192" s="2">
        <v>2</v>
      </c>
      <c r="Y192" s="6">
        <v>3</v>
      </c>
    </row>
    <row r="193" spans="1:43" x14ac:dyDescent="0.3">
      <c r="A193" s="2" t="s">
        <v>1473</v>
      </c>
      <c r="B193" s="2">
        <v>6061</v>
      </c>
      <c r="C193" s="8" t="s">
        <v>67</v>
      </c>
      <c r="D193" s="8" t="s">
        <v>55</v>
      </c>
      <c r="E193" s="8" t="s">
        <v>34</v>
      </c>
      <c r="F193" s="8" t="s">
        <v>1476</v>
      </c>
      <c r="G193" s="8" t="s">
        <v>1449</v>
      </c>
      <c r="H193" s="8" t="s">
        <v>1447</v>
      </c>
      <c r="I193" s="8" t="s">
        <v>546</v>
      </c>
      <c r="J193" s="2" t="s">
        <v>267</v>
      </c>
      <c r="K193" s="2">
        <v>334</v>
      </c>
      <c r="L193" s="4">
        <v>163</v>
      </c>
      <c r="M193" s="2">
        <v>31</v>
      </c>
      <c r="O193" s="2">
        <v>68</v>
      </c>
      <c r="Q193" s="2">
        <v>8</v>
      </c>
      <c r="S193" s="2">
        <v>23</v>
      </c>
      <c r="U193" s="2">
        <v>29</v>
      </c>
      <c r="V193" s="11">
        <f t="shared" si="2"/>
        <v>0.17791411042944785</v>
      </c>
      <c r="W193" s="2">
        <v>1</v>
      </c>
      <c r="Y193" s="2">
        <v>1</v>
      </c>
      <c r="AB193" s="2">
        <v>4</v>
      </c>
      <c r="AP193" s="2">
        <v>0</v>
      </c>
      <c r="AQ193" s="2">
        <v>0</v>
      </c>
    </row>
    <row r="194" spans="1:43" x14ac:dyDescent="0.3">
      <c r="A194" s="2" t="s">
        <v>1473</v>
      </c>
      <c r="B194" s="2">
        <v>13017</v>
      </c>
      <c r="C194" s="8" t="s">
        <v>76</v>
      </c>
      <c r="D194" s="8" t="s">
        <v>74</v>
      </c>
      <c r="E194" s="8" t="s">
        <v>34</v>
      </c>
      <c r="F194" s="8" t="s">
        <v>1476</v>
      </c>
      <c r="G194" s="8" t="s">
        <v>1446</v>
      </c>
      <c r="H194" s="8" t="s">
        <v>1447</v>
      </c>
      <c r="I194" s="8" t="s">
        <v>546</v>
      </c>
      <c r="J194" s="2" t="s">
        <v>357</v>
      </c>
      <c r="K194" s="4">
        <v>1704</v>
      </c>
      <c r="L194" s="4">
        <v>1033</v>
      </c>
      <c r="M194" s="2">
        <v>171</v>
      </c>
      <c r="O194" s="2">
        <v>611</v>
      </c>
      <c r="Q194" s="2">
        <v>35</v>
      </c>
      <c r="S194" s="2">
        <v>124</v>
      </c>
      <c r="T194" s="2">
        <v>1</v>
      </c>
      <c r="U194" s="2">
        <v>27</v>
      </c>
      <c r="V194" s="11">
        <f t="shared" si="2"/>
        <v>2.6137463697967087E-2</v>
      </c>
      <c r="W194" s="2">
        <v>1</v>
      </c>
      <c r="X194" s="2">
        <v>4</v>
      </c>
      <c r="Y194" s="2">
        <v>5</v>
      </c>
      <c r="AB194" s="2">
        <v>2</v>
      </c>
      <c r="AC194" s="2">
        <v>15</v>
      </c>
      <c r="AI194" s="2">
        <v>1</v>
      </c>
      <c r="AK194" s="2">
        <v>9</v>
      </c>
      <c r="AM194" s="2">
        <v>38</v>
      </c>
      <c r="AN194" s="2">
        <v>3</v>
      </c>
      <c r="AP194" s="2">
        <v>0</v>
      </c>
      <c r="AQ194" s="2">
        <v>0</v>
      </c>
    </row>
    <row r="195" spans="1:43" x14ac:dyDescent="0.3">
      <c r="A195" s="2" t="s">
        <v>1484</v>
      </c>
      <c r="C195" s="6" t="s">
        <v>749</v>
      </c>
      <c r="D195" s="15" t="s">
        <v>83</v>
      </c>
      <c r="E195" s="6" t="s">
        <v>34</v>
      </c>
      <c r="F195" s="15" t="s">
        <v>398</v>
      </c>
      <c r="J195" s="6" t="s">
        <v>357</v>
      </c>
      <c r="L195" s="6">
        <v>4412</v>
      </c>
      <c r="U195" s="6">
        <v>25</v>
      </c>
      <c r="V195" s="11">
        <f t="shared" ref="V195:V258" si="3">IFERROR(U195/L195, "")</f>
        <v>5.6663644605621033E-3</v>
      </c>
      <c r="W195" s="6">
        <v>1</v>
      </c>
      <c r="X195" s="2">
        <v>0</v>
      </c>
      <c r="Y195" s="6">
        <v>1</v>
      </c>
    </row>
    <row r="196" spans="1:43" x14ac:dyDescent="0.3">
      <c r="A196" s="2" t="s">
        <v>1474</v>
      </c>
      <c r="C196" s="6" t="s">
        <v>557</v>
      </c>
      <c r="D196" s="2" t="s">
        <v>273</v>
      </c>
      <c r="E196" s="6" t="s">
        <v>144</v>
      </c>
      <c r="F196" s="6" t="s">
        <v>407</v>
      </c>
      <c r="J196" s="6" t="s">
        <v>265</v>
      </c>
      <c r="L196" s="6">
        <v>3243</v>
      </c>
      <c r="U196" s="6">
        <v>25</v>
      </c>
      <c r="V196" s="11">
        <f t="shared" si="3"/>
        <v>7.7089115016959605E-3</v>
      </c>
      <c r="W196" s="6">
        <v>1</v>
      </c>
      <c r="X196" s="2">
        <v>0</v>
      </c>
      <c r="Y196" s="6">
        <v>1</v>
      </c>
    </row>
    <row r="197" spans="1:43" x14ac:dyDescent="0.3">
      <c r="A197" s="2" t="s">
        <v>1474</v>
      </c>
      <c r="C197" s="6" t="s">
        <v>306</v>
      </c>
      <c r="D197" s="15" t="s">
        <v>307</v>
      </c>
      <c r="E197" s="6" t="s">
        <v>563</v>
      </c>
      <c r="F197" s="6" t="s">
        <v>343</v>
      </c>
      <c r="H197" s="6"/>
      <c r="I197" s="6"/>
      <c r="J197" s="6" t="s">
        <v>270</v>
      </c>
      <c r="L197" s="3">
        <v>737</v>
      </c>
      <c r="M197" s="3"/>
      <c r="N197" s="3"/>
      <c r="O197" s="3"/>
      <c r="P197" s="3"/>
      <c r="Q197" s="9"/>
      <c r="R197" s="9"/>
      <c r="S197" s="9"/>
      <c r="T197" s="9"/>
      <c r="U197" s="3">
        <v>24</v>
      </c>
      <c r="V197" s="11">
        <f t="shared" si="3"/>
        <v>3.2564450474898234E-2</v>
      </c>
      <c r="W197" s="3">
        <v>1</v>
      </c>
      <c r="X197" s="2">
        <v>0</v>
      </c>
      <c r="Y197" s="3">
        <v>1</v>
      </c>
      <c r="Z197" s="6"/>
    </row>
    <row r="198" spans="1:43" x14ac:dyDescent="0.3">
      <c r="A198" s="2" t="s">
        <v>1483</v>
      </c>
      <c r="C198" s="6" t="s">
        <v>452</v>
      </c>
      <c r="D198" s="6" t="s">
        <v>33</v>
      </c>
      <c r="E198" s="6" t="s">
        <v>34</v>
      </c>
      <c r="F198" s="8" t="s">
        <v>1476</v>
      </c>
      <c r="J198" s="6" t="s">
        <v>267</v>
      </c>
      <c r="L198" s="6">
        <v>178</v>
      </c>
      <c r="U198" s="6">
        <v>23</v>
      </c>
      <c r="V198" s="11">
        <f t="shared" si="3"/>
        <v>0.12921348314606743</v>
      </c>
      <c r="W198" s="6">
        <v>1</v>
      </c>
      <c r="X198" s="2">
        <v>0</v>
      </c>
      <c r="Y198" s="6">
        <v>1</v>
      </c>
    </row>
    <row r="199" spans="1:43" x14ac:dyDescent="0.3">
      <c r="A199" s="2" t="s">
        <v>1473</v>
      </c>
      <c r="B199" s="2">
        <v>13036</v>
      </c>
      <c r="C199" s="8" t="s">
        <v>79</v>
      </c>
      <c r="D199" s="8" t="s">
        <v>74</v>
      </c>
      <c r="E199" s="8" t="s">
        <v>34</v>
      </c>
      <c r="F199" s="8" t="s">
        <v>1461</v>
      </c>
      <c r="G199" s="8" t="s">
        <v>1446</v>
      </c>
      <c r="H199" s="8" t="s">
        <v>1447</v>
      </c>
      <c r="I199" s="8" t="s">
        <v>546</v>
      </c>
      <c r="J199" s="2" t="s">
        <v>265</v>
      </c>
      <c r="K199" s="4">
        <v>2770</v>
      </c>
      <c r="L199" s="4">
        <v>727</v>
      </c>
      <c r="M199" s="2">
        <v>268</v>
      </c>
      <c r="N199" s="2">
        <v>1</v>
      </c>
      <c r="O199" s="2">
        <v>322</v>
      </c>
      <c r="P199" s="2">
        <v>1</v>
      </c>
      <c r="Q199" s="2">
        <v>57</v>
      </c>
      <c r="S199" s="2">
        <v>46</v>
      </c>
      <c r="U199" s="2">
        <v>21</v>
      </c>
      <c r="V199" s="11">
        <f t="shared" si="3"/>
        <v>2.8885832187070151E-2</v>
      </c>
      <c r="W199" s="2">
        <v>1</v>
      </c>
      <c r="X199" s="2">
        <v>2</v>
      </c>
      <c r="Y199" s="2">
        <v>3</v>
      </c>
      <c r="AH199" s="2">
        <v>2</v>
      </c>
      <c r="AM199" s="2">
        <v>8</v>
      </c>
      <c r="AO199" s="2">
        <v>1</v>
      </c>
      <c r="AP199" s="2">
        <v>1</v>
      </c>
      <c r="AQ199" s="2">
        <v>1</v>
      </c>
    </row>
    <row r="200" spans="1:43" x14ac:dyDescent="0.3">
      <c r="A200" s="2" t="s">
        <v>1484</v>
      </c>
      <c r="C200" s="6" t="s">
        <v>889</v>
      </c>
      <c r="D200" s="15" t="s">
        <v>235</v>
      </c>
      <c r="E200" s="6" t="s">
        <v>197</v>
      </c>
      <c r="F200" s="8" t="s">
        <v>1476</v>
      </c>
      <c r="J200" s="6" t="s">
        <v>399</v>
      </c>
      <c r="L200" s="6">
        <v>377</v>
      </c>
      <c r="U200" s="6">
        <v>25</v>
      </c>
      <c r="V200" s="11">
        <f t="shared" si="3"/>
        <v>6.6312997347480113E-2</v>
      </c>
      <c r="W200" s="6">
        <v>1</v>
      </c>
      <c r="X200" s="2">
        <v>1</v>
      </c>
      <c r="Y200" s="6">
        <v>2</v>
      </c>
    </row>
    <row r="201" spans="1:43" x14ac:dyDescent="0.3">
      <c r="A201" s="2" t="s">
        <v>1473</v>
      </c>
      <c r="B201" s="2">
        <v>2054</v>
      </c>
      <c r="C201" s="8" t="s">
        <v>40</v>
      </c>
      <c r="D201" s="8" t="s">
        <v>33</v>
      </c>
      <c r="E201" s="8" t="s">
        <v>34</v>
      </c>
      <c r="F201" s="8" t="s">
        <v>1475</v>
      </c>
      <c r="G201" s="8" t="s">
        <v>1446</v>
      </c>
      <c r="H201" s="8" t="s">
        <v>1448</v>
      </c>
      <c r="I201" s="8" t="s">
        <v>546</v>
      </c>
      <c r="J201" s="2" t="s">
        <v>267</v>
      </c>
      <c r="K201" s="4">
        <v>1913</v>
      </c>
      <c r="L201" s="4">
        <v>1936</v>
      </c>
      <c r="M201" s="4">
        <v>1099</v>
      </c>
      <c r="O201" s="2">
        <v>636</v>
      </c>
      <c r="P201" s="2">
        <v>2</v>
      </c>
      <c r="Q201" s="2">
        <v>143</v>
      </c>
      <c r="S201" s="2">
        <v>11</v>
      </c>
      <c r="U201" s="2">
        <v>20</v>
      </c>
      <c r="V201" s="11">
        <f t="shared" si="3"/>
        <v>1.0330578512396695E-2</v>
      </c>
      <c r="W201" s="2">
        <v>1</v>
      </c>
      <c r="X201" s="2">
        <v>2</v>
      </c>
      <c r="Y201" s="2">
        <v>3</v>
      </c>
      <c r="Z201" s="2">
        <v>1</v>
      </c>
      <c r="AE201" s="2">
        <v>3</v>
      </c>
      <c r="AM201" s="2">
        <v>13</v>
      </c>
      <c r="AO201" s="2">
        <v>6</v>
      </c>
      <c r="AP201" s="2">
        <v>4</v>
      </c>
      <c r="AQ201" s="2">
        <v>0</v>
      </c>
    </row>
    <row r="202" spans="1:43" x14ac:dyDescent="0.3">
      <c r="A202" s="2" t="s">
        <v>1483</v>
      </c>
      <c r="C202" s="6" t="s">
        <v>284</v>
      </c>
      <c r="D202" s="6" t="s">
        <v>285</v>
      </c>
      <c r="E202" s="6" t="s">
        <v>144</v>
      </c>
      <c r="F202" s="6" t="s">
        <v>407</v>
      </c>
      <c r="J202" s="6" t="s">
        <v>265</v>
      </c>
      <c r="L202" s="6">
        <v>584</v>
      </c>
      <c r="U202" s="6">
        <v>17</v>
      </c>
      <c r="V202" s="11">
        <f t="shared" si="3"/>
        <v>2.9109589041095889E-2</v>
      </c>
      <c r="W202" s="6">
        <v>1</v>
      </c>
      <c r="X202" s="2">
        <v>1</v>
      </c>
      <c r="Y202" s="6">
        <v>2</v>
      </c>
    </row>
    <row r="203" spans="1:43" x14ac:dyDescent="0.3">
      <c r="A203" s="2" t="s">
        <v>1474</v>
      </c>
      <c r="C203" s="6" t="s">
        <v>1106</v>
      </c>
      <c r="D203" s="15" t="s">
        <v>1108</v>
      </c>
      <c r="E203" s="15" t="s">
        <v>169</v>
      </c>
      <c r="F203" s="2" t="s">
        <v>407</v>
      </c>
      <c r="J203" s="6" t="s">
        <v>265</v>
      </c>
      <c r="L203" s="6">
        <v>467</v>
      </c>
      <c r="U203" s="2">
        <v>17</v>
      </c>
      <c r="V203" s="11">
        <f t="shared" si="3"/>
        <v>3.6402569593147749E-2</v>
      </c>
      <c r="W203" s="2">
        <v>1</v>
      </c>
      <c r="X203" s="2" t="s">
        <v>1511</v>
      </c>
      <c r="Y203" s="6" t="s">
        <v>266</v>
      </c>
    </row>
    <row r="204" spans="1:43" x14ac:dyDescent="0.3">
      <c r="A204" s="2" t="s">
        <v>1474</v>
      </c>
      <c r="C204" s="6" t="s">
        <v>314</v>
      </c>
      <c r="D204" s="6" t="s">
        <v>200</v>
      </c>
      <c r="E204" s="6" t="s">
        <v>197</v>
      </c>
      <c r="F204" s="6" t="s">
        <v>343</v>
      </c>
      <c r="H204" s="6"/>
      <c r="I204" s="6"/>
      <c r="J204" s="6" t="s">
        <v>276</v>
      </c>
      <c r="L204" s="3" t="s">
        <v>266</v>
      </c>
      <c r="M204" s="3"/>
      <c r="N204" s="3"/>
      <c r="O204" s="3"/>
      <c r="P204" s="3"/>
      <c r="Q204" s="9"/>
      <c r="R204" s="9"/>
      <c r="S204" s="9"/>
      <c r="T204" s="9"/>
      <c r="U204" s="3" t="s">
        <v>266</v>
      </c>
      <c r="V204" s="11" t="str">
        <f t="shared" si="3"/>
        <v/>
      </c>
      <c r="W204" s="3">
        <v>1</v>
      </c>
      <c r="X204" s="2">
        <v>0</v>
      </c>
      <c r="Y204" s="3">
        <v>1</v>
      </c>
      <c r="Z204" s="6"/>
    </row>
    <row r="205" spans="1:43" x14ac:dyDescent="0.3">
      <c r="A205" s="2" t="s">
        <v>1473</v>
      </c>
      <c r="B205" s="2">
        <v>10040</v>
      </c>
      <c r="C205" s="8" t="s">
        <v>223</v>
      </c>
      <c r="D205" s="8" t="s">
        <v>219</v>
      </c>
      <c r="E205" s="8" t="s">
        <v>197</v>
      </c>
      <c r="F205" s="8" t="s">
        <v>1476</v>
      </c>
      <c r="G205" s="8" t="s">
        <v>1449</v>
      </c>
      <c r="H205" s="8" t="s">
        <v>1448</v>
      </c>
      <c r="I205" s="8" t="s">
        <v>1452</v>
      </c>
      <c r="J205" s="2" t="s">
        <v>265</v>
      </c>
      <c r="K205" s="4">
        <v>6761</v>
      </c>
      <c r="L205" s="4">
        <v>1971</v>
      </c>
      <c r="M205" s="2">
        <v>692</v>
      </c>
      <c r="O205" s="2">
        <v>643</v>
      </c>
      <c r="Q205" s="2">
        <v>258</v>
      </c>
      <c r="S205" s="2">
        <v>141</v>
      </c>
      <c r="U205" s="2">
        <v>215</v>
      </c>
      <c r="V205" s="11">
        <f t="shared" si="3"/>
        <v>0.10908168442415017</v>
      </c>
      <c r="W205" s="2">
        <v>1</v>
      </c>
      <c r="Y205" s="2">
        <v>1</v>
      </c>
      <c r="Z205" s="2">
        <v>1</v>
      </c>
      <c r="AB205" s="2">
        <v>2</v>
      </c>
      <c r="AK205" s="2">
        <v>3</v>
      </c>
      <c r="AM205" s="2">
        <v>9</v>
      </c>
      <c r="AO205" s="2">
        <v>6</v>
      </c>
      <c r="AP205" s="2">
        <v>1</v>
      </c>
      <c r="AQ205" s="2">
        <v>0</v>
      </c>
    </row>
    <row r="206" spans="1:43" x14ac:dyDescent="0.3">
      <c r="A206" s="2" t="s">
        <v>1484</v>
      </c>
      <c r="C206" s="6" t="s">
        <v>579</v>
      </c>
      <c r="D206" s="6" t="s">
        <v>253</v>
      </c>
      <c r="E206" s="6" t="s">
        <v>197</v>
      </c>
      <c r="F206" s="8" t="s">
        <v>1476</v>
      </c>
      <c r="J206" s="6" t="s">
        <v>357</v>
      </c>
      <c r="L206" s="6">
        <v>2021</v>
      </c>
      <c r="U206" s="6">
        <v>27</v>
      </c>
      <c r="V206" s="11">
        <f t="shared" si="3"/>
        <v>1.3359722909450767E-2</v>
      </c>
      <c r="W206" s="6">
        <v>1</v>
      </c>
      <c r="X206" s="2">
        <v>0</v>
      </c>
      <c r="Y206" s="6">
        <v>1</v>
      </c>
    </row>
    <row r="207" spans="1:43" x14ac:dyDescent="0.3">
      <c r="A207" s="2" t="s">
        <v>1474</v>
      </c>
      <c r="C207" s="6" t="s">
        <v>316</v>
      </c>
      <c r="D207" s="6" t="s">
        <v>200</v>
      </c>
      <c r="E207" s="6" t="s">
        <v>197</v>
      </c>
      <c r="F207" s="6" t="s">
        <v>343</v>
      </c>
      <c r="H207" s="6"/>
      <c r="I207" s="6"/>
      <c r="J207" s="6" t="s">
        <v>270</v>
      </c>
      <c r="L207" s="9">
        <v>29</v>
      </c>
      <c r="M207" s="9"/>
      <c r="N207" s="9"/>
      <c r="O207" s="9"/>
      <c r="P207" s="9"/>
      <c r="Q207" s="9"/>
      <c r="R207" s="9"/>
      <c r="S207" s="9"/>
      <c r="T207" s="9"/>
      <c r="U207" s="9">
        <v>14</v>
      </c>
      <c r="V207" s="11">
        <f t="shared" si="3"/>
        <v>0.48275862068965519</v>
      </c>
      <c r="W207" s="9">
        <v>1</v>
      </c>
      <c r="X207" s="2">
        <v>0</v>
      </c>
      <c r="Y207" s="9">
        <v>1</v>
      </c>
      <c r="Z207" s="17"/>
    </row>
    <row r="208" spans="1:43" x14ac:dyDescent="0.3">
      <c r="A208" s="2" t="s">
        <v>1473</v>
      </c>
      <c r="B208" s="2">
        <v>35012</v>
      </c>
      <c r="C208" s="8" t="s">
        <v>186</v>
      </c>
      <c r="D208" s="8" t="s">
        <v>180</v>
      </c>
      <c r="E208" s="8" t="s">
        <v>535</v>
      </c>
      <c r="F208" s="8" t="s">
        <v>1476</v>
      </c>
      <c r="G208" s="8" t="s">
        <v>1446</v>
      </c>
      <c r="H208" s="8" t="s">
        <v>1447</v>
      </c>
      <c r="I208" s="8" t="s">
        <v>546</v>
      </c>
      <c r="J208" s="2" t="s">
        <v>280</v>
      </c>
      <c r="K208" s="4">
        <v>1673</v>
      </c>
      <c r="L208" s="4">
        <v>361</v>
      </c>
      <c r="M208" s="2">
        <v>149</v>
      </c>
      <c r="O208" s="2">
        <v>114</v>
      </c>
      <c r="Q208" s="2">
        <v>40</v>
      </c>
      <c r="S208" s="2">
        <v>38</v>
      </c>
      <c r="T208" s="4"/>
      <c r="U208" s="2">
        <v>16</v>
      </c>
      <c r="V208" s="11">
        <f t="shared" si="3"/>
        <v>4.4321329639889197E-2</v>
      </c>
      <c r="W208" s="2">
        <v>1</v>
      </c>
      <c r="Y208" s="2">
        <v>1</v>
      </c>
      <c r="AM208" s="2">
        <v>3</v>
      </c>
      <c r="AP208" s="2">
        <v>1</v>
      </c>
      <c r="AQ208" s="2">
        <v>0</v>
      </c>
    </row>
    <row r="209" spans="1:43" x14ac:dyDescent="0.3">
      <c r="A209" s="2" t="s">
        <v>1473</v>
      </c>
      <c r="B209" s="2">
        <v>9021</v>
      </c>
      <c r="C209" s="8" t="s">
        <v>206</v>
      </c>
      <c r="D209" s="8" t="s">
        <v>203</v>
      </c>
      <c r="E209" s="8" t="s">
        <v>197</v>
      </c>
      <c r="F209" s="8" t="s">
        <v>1476</v>
      </c>
      <c r="G209" s="8" t="s">
        <v>1446</v>
      </c>
      <c r="H209" s="8" t="s">
        <v>1450</v>
      </c>
      <c r="I209" s="8" t="s">
        <v>546</v>
      </c>
      <c r="J209" s="2" t="s">
        <v>270</v>
      </c>
      <c r="K209" s="4">
        <v>1250</v>
      </c>
      <c r="L209" s="4">
        <v>458</v>
      </c>
      <c r="M209" s="2">
        <v>149</v>
      </c>
      <c r="O209" s="2">
        <v>219</v>
      </c>
      <c r="Q209" s="2">
        <v>47</v>
      </c>
      <c r="S209" s="2">
        <v>24</v>
      </c>
      <c r="U209" s="2">
        <v>11</v>
      </c>
      <c r="V209" s="11">
        <f t="shared" si="3"/>
        <v>2.4017467248908297E-2</v>
      </c>
      <c r="W209" s="2">
        <v>1</v>
      </c>
      <c r="Y209" s="2">
        <v>1</v>
      </c>
      <c r="Z209" s="2">
        <v>1</v>
      </c>
      <c r="AE209" s="2">
        <v>1</v>
      </c>
      <c r="AH209" s="2">
        <v>1</v>
      </c>
      <c r="AM209" s="2">
        <v>2</v>
      </c>
      <c r="AO209" s="2">
        <v>1</v>
      </c>
      <c r="AP209" s="2">
        <v>0</v>
      </c>
      <c r="AQ209" s="2">
        <v>2</v>
      </c>
    </row>
    <row r="210" spans="1:43" x14ac:dyDescent="0.3">
      <c r="A210" s="2" t="s">
        <v>1474</v>
      </c>
      <c r="C210" s="6" t="s">
        <v>522</v>
      </c>
      <c r="D210" s="6" t="s">
        <v>33</v>
      </c>
      <c r="E210" s="6" t="s">
        <v>34</v>
      </c>
      <c r="F210" s="8" t="s">
        <v>1476</v>
      </c>
      <c r="J210" s="6" t="s">
        <v>277</v>
      </c>
      <c r="L210" s="6">
        <v>161</v>
      </c>
      <c r="U210" s="6">
        <v>16</v>
      </c>
      <c r="V210" s="11">
        <f t="shared" si="3"/>
        <v>9.9378881987577633E-2</v>
      </c>
      <c r="W210" s="6">
        <v>1</v>
      </c>
      <c r="X210" s="2">
        <v>0</v>
      </c>
      <c r="Y210" s="6">
        <v>1</v>
      </c>
    </row>
    <row r="211" spans="1:43" x14ac:dyDescent="0.3">
      <c r="A211" s="2" t="s">
        <v>1473</v>
      </c>
      <c r="B211" s="2">
        <v>1109</v>
      </c>
      <c r="C211" s="8" t="s">
        <v>198</v>
      </c>
      <c r="D211" s="8" t="s">
        <v>148</v>
      </c>
      <c r="E211" s="8" t="s">
        <v>197</v>
      </c>
      <c r="F211" s="8" t="s">
        <v>1475</v>
      </c>
      <c r="G211" s="8" t="s">
        <v>1446</v>
      </c>
      <c r="H211" s="8" t="s">
        <v>1450</v>
      </c>
      <c r="I211" s="8" t="s">
        <v>546</v>
      </c>
      <c r="J211" s="2" t="s">
        <v>357</v>
      </c>
      <c r="K211" s="4">
        <v>1346</v>
      </c>
      <c r="L211" s="4">
        <v>1315</v>
      </c>
      <c r="M211" s="2">
        <v>258</v>
      </c>
      <c r="O211" s="2">
        <v>796</v>
      </c>
      <c r="Q211" s="2">
        <v>213</v>
      </c>
      <c r="S211" s="2">
        <v>38</v>
      </c>
      <c r="U211" s="2">
        <v>9</v>
      </c>
      <c r="V211" s="11">
        <f t="shared" si="3"/>
        <v>6.8441064638783272E-3</v>
      </c>
      <c r="W211" s="2">
        <v>1</v>
      </c>
      <c r="Y211" s="2">
        <v>1</v>
      </c>
      <c r="AB211" s="2">
        <v>1</v>
      </c>
      <c r="AP211" s="2">
        <v>0</v>
      </c>
      <c r="AQ211" s="2">
        <v>0</v>
      </c>
    </row>
    <row r="212" spans="1:43" x14ac:dyDescent="0.3">
      <c r="A212" s="2" t="s">
        <v>1473</v>
      </c>
      <c r="B212" s="2">
        <v>15013</v>
      </c>
      <c r="C212" s="8" t="s">
        <v>237</v>
      </c>
      <c r="D212" s="8" t="s">
        <v>235</v>
      </c>
      <c r="E212" s="8" t="s">
        <v>197</v>
      </c>
      <c r="F212" s="8" t="s">
        <v>1476</v>
      </c>
      <c r="G212" s="8" t="s">
        <v>1449</v>
      </c>
      <c r="H212" s="8" t="s">
        <v>1448</v>
      </c>
      <c r="I212" s="8" t="s">
        <v>1452</v>
      </c>
      <c r="J212" s="2" t="s">
        <v>280</v>
      </c>
      <c r="K212" s="2">
        <v>422</v>
      </c>
      <c r="L212" s="4">
        <v>348</v>
      </c>
      <c r="M212" s="2">
        <v>153</v>
      </c>
      <c r="O212" s="2">
        <v>132</v>
      </c>
      <c r="Q212" s="2">
        <v>30</v>
      </c>
      <c r="S212" s="2">
        <v>24</v>
      </c>
      <c r="U212" s="2">
        <v>9</v>
      </c>
      <c r="V212" s="11">
        <f t="shared" si="3"/>
        <v>2.5862068965517241E-2</v>
      </c>
      <c r="W212" s="2">
        <v>1</v>
      </c>
      <c r="Y212" s="2">
        <v>1</v>
      </c>
      <c r="AP212" s="2">
        <v>0</v>
      </c>
      <c r="AQ212" s="2">
        <v>0</v>
      </c>
    </row>
    <row r="213" spans="1:43" x14ac:dyDescent="0.3">
      <c r="A213" s="2" t="s">
        <v>1473</v>
      </c>
      <c r="B213" s="2">
        <v>9079</v>
      </c>
      <c r="C213" s="8" t="s">
        <v>213</v>
      </c>
      <c r="D213" s="8" t="s">
        <v>203</v>
      </c>
      <c r="E213" s="8" t="s">
        <v>197</v>
      </c>
      <c r="F213" s="8" t="s">
        <v>1476</v>
      </c>
      <c r="G213" s="8" t="s">
        <v>1449</v>
      </c>
      <c r="H213" s="8" t="s">
        <v>1448</v>
      </c>
      <c r="I213" s="8" t="s">
        <v>546</v>
      </c>
      <c r="J213" s="2" t="s">
        <v>276</v>
      </c>
      <c r="K213" s="4">
        <v>1069</v>
      </c>
      <c r="L213" s="4">
        <v>740</v>
      </c>
      <c r="M213" s="2">
        <v>158</v>
      </c>
      <c r="O213" s="2">
        <v>463</v>
      </c>
      <c r="Q213" s="2">
        <v>64</v>
      </c>
      <c r="S213" s="2">
        <v>46</v>
      </c>
      <c r="U213" s="2">
        <v>1</v>
      </c>
      <c r="V213" s="11">
        <f t="shared" si="3"/>
        <v>1.3513513513513514E-3</v>
      </c>
      <c r="W213" s="2">
        <v>1</v>
      </c>
      <c r="Y213" s="2">
        <v>1</v>
      </c>
      <c r="AF213" s="2">
        <v>1</v>
      </c>
      <c r="AM213" s="2">
        <v>5</v>
      </c>
      <c r="AO213" s="2">
        <v>2</v>
      </c>
      <c r="AP213" s="2">
        <v>0</v>
      </c>
      <c r="AQ213" s="2">
        <v>0</v>
      </c>
    </row>
    <row r="214" spans="1:43" x14ac:dyDescent="0.3">
      <c r="A214" s="2" t="s">
        <v>1474</v>
      </c>
      <c r="C214" s="6" t="s">
        <v>1355</v>
      </c>
      <c r="D214" s="15" t="s">
        <v>1356</v>
      </c>
      <c r="E214" s="6" t="s">
        <v>169</v>
      </c>
      <c r="F214" s="6" t="s">
        <v>407</v>
      </c>
      <c r="J214" s="6" t="s">
        <v>265</v>
      </c>
      <c r="L214" s="6">
        <v>147</v>
      </c>
      <c r="U214" s="6">
        <v>15</v>
      </c>
      <c r="V214" s="11">
        <f t="shared" si="3"/>
        <v>0.10204081632653061</v>
      </c>
      <c r="W214" s="6">
        <v>1</v>
      </c>
      <c r="X214" s="2">
        <v>0</v>
      </c>
      <c r="Y214" s="6">
        <v>1</v>
      </c>
    </row>
    <row r="215" spans="1:43" x14ac:dyDescent="0.3">
      <c r="A215" s="2" t="s">
        <v>1473</v>
      </c>
      <c r="B215" s="2">
        <v>35008</v>
      </c>
      <c r="C215" s="8" t="s">
        <v>183</v>
      </c>
      <c r="D215" s="8" t="s">
        <v>180</v>
      </c>
      <c r="E215" s="8" t="s">
        <v>535</v>
      </c>
      <c r="F215" s="8" t="s">
        <v>1476</v>
      </c>
      <c r="G215" s="8" t="s">
        <v>1451</v>
      </c>
      <c r="H215" s="8" t="s">
        <v>1447</v>
      </c>
      <c r="I215" s="8" t="s">
        <v>546</v>
      </c>
      <c r="J215" s="2" t="s">
        <v>270</v>
      </c>
      <c r="K215" s="2">
        <v>389</v>
      </c>
      <c r="L215" s="4">
        <v>386</v>
      </c>
      <c r="M215" s="2">
        <v>162</v>
      </c>
      <c r="N215" s="2">
        <v>22</v>
      </c>
      <c r="O215" s="2">
        <v>116</v>
      </c>
      <c r="P215" s="2">
        <v>2</v>
      </c>
      <c r="Q215" s="2">
        <v>38</v>
      </c>
      <c r="R215" s="2">
        <v>3</v>
      </c>
      <c r="S215" s="2">
        <v>41</v>
      </c>
      <c r="T215" s="4"/>
      <c r="U215" s="2">
        <v>14</v>
      </c>
      <c r="V215" s="11">
        <f t="shared" si="3"/>
        <v>3.6269430051813469E-2</v>
      </c>
      <c r="W215" s="2">
        <v>1</v>
      </c>
      <c r="X215" s="2">
        <v>27</v>
      </c>
      <c r="Y215" s="2">
        <v>28</v>
      </c>
      <c r="AB215" s="2">
        <v>1</v>
      </c>
      <c r="AH215" s="2">
        <v>3</v>
      </c>
      <c r="AI215" s="2">
        <v>1</v>
      </c>
      <c r="AM215" s="2">
        <v>5</v>
      </c>
      <c r="AO215" s="2">
        <v>3</v>
      </c>
      <c r="AP215" s="2">
        <v>2</v>
      </c>
      <c r="AQ215" s="2">
        <v>0</v>
      </c>
    </row>
    <row r="216" spans="1:43" x14ac:dyDescent="0.3">
      <c r="A216" s="2" t="s">
        <v>1483</v>
      </c>
      <c r="C216" s="6" t="s">
        <v>702</v>
      </c>
      <c r="D216" s="6" t="s">
        <v>148</v>
      </c>
      <c r="E216" s="6" t="s">
        <v>149</v>
      </c>
      <c r="F216" s="8" t="s">
        <v>1476</v>
      </c>
      <c r="J216" s="6" t="s">
        <v>280</v>
      </c>
      <c r="L216" s="6">
        <v>625</v>
      </c>
      <c r="U216" s="6">
        <v>13</v>
      </c>
      <c r="V216" s="11">
        <f t="shared" si="3"/>
        <v>2.0799999999999999E-2</v>
      </c>
      <c r="W216" s="6">
        <v>1</v>
      </c>
      <c r="X216" s="2">
        <v>0</v>
      </c>
      <c r="Y216" s="6">
        <v>1</v>
      </c>
    </row>
    <row r="217" spans="1:43" x14ac:dyDescent="0.3">
      <c r="A217" s="2" t="s">
        <v>1473</v>
      </c>
      <c r="B217" s="2">
        <v>6089</v>
      </c>
      <c r="C217" s="8" t="s">
        <v>70</v>
      </c>
      <c r="D217" s="8" t="s">
        <v>55</v>
      </c>
      <c r="E217" s="8" t="s">
        <v>34</v>
      </c>
      <c r="F217" s="8" t="s">
        <v>1476</v>
      </c>
      <c r="G217" s="8" t="s">
        <v>1446</v>
      </c>
      <c r="H217" s="8" t="s">
        <v>1447</v>
      </c>
      <c r="I217" s="8" t="s">
        <v>546</v>
      </c>
      <c r="J217" s="2" t="s">
        <v>277</v>
      </c>
      <c r="K217" s="4">
        <v>1151</v>
      </c>
      <c r="L217" s="4">
        <v>336</v>
      </c>
      <c r="M217" s="2">
        <v>63</v>
      </c>
      <c r="O217" s="2">
        <v>230</v>
      </c>
      <c r="P217" s="2">
        <v>1</v>
      </c>
      <c r="Q217" s="2">
        <v>4</v>
      </c>
      <c r="S217" s="2">
        <v>26</v>
      </c>
      <c r="U217" s="2">
        <v>13</v>
      </c>
      <c r="V217" s="11">
        <f t="shared" si="3"/>
        <v>3.8690476190476192E-2</v>
      </c>
      <c r="W217" s="2">
        <v>1</v>
      </c>
      <c r="X217" s="2">
        <v>1</v>
      </c>
      <c r="Y217" s="2">
        <v>2</v>
      </c>
      <c r="AP217" s="2">
        <v>0</v>
      </c>
      <c r="AQ217" s="2">
        <v>0</v>
      </c>
    </row>
    <row r="218" spans="1:43" x14ac:dyDescent="0.3">
      <c r="A218" s="2" t="s">
        <v>1474</v>
      </c>
      <c r="C218" s="6" t="s">
        <v>1272</v>
      </c>
      <c r="D218" s="15" t="s">
        <v>98</v>
      </c>
      <c r="E218" s="6" t="s">
        <v>34</v>
      </c>
      <c r="F218" s="8" t="s">
        <v>1476</v>
      </c>
      <c r="J218" s="6" t="s">
        <v>363</v>
      </c>
      <c r="L218" s="6">
        <v>214</v>
      </c>
      <c r="U218" s="6">
        <v>12</v>
      </c>
      <c r="V218" s="11">
        <f t="shared" si="3"/>
        <v>5.6074766355140186E-2</v>
      </c>
      <c r="W218" s="6">
        <v>1</v>
      </c>
      <c r="X218" s="2">
        <v>0</v>
      </c>
      <c r="Y218" s="6">
        <v>1</v>
      </c>
    </row>
    <row r="219" spans="1:43" x14ac:dyDescent="0.3">
      <c r="A219" s="2" t="s">
        <v>1483</v>
      </c>
      <c r="C219" s="6" t="s">
        <v>551</v>
      </c>
      <c r="D219" s="6" t="s">
        <v>273</v>
      </c>
      <c r="E219" s="6" t="s">
        <v>144</v>
      </c>
      <c r="F219" s="6" t="s">
        <v>407</v>
      </c>
      <c r="J219" s="6" t="s">
        <v>267</v>
      </c>
      <c r="L219" s="6">
        <v>1563</v>
      </c>
      <c r="U219" s="6">
        <v>13</v>
      </c>
      <c r="V219" s="11">
        <f t="shared" si="3"/>
        <v>8.3173384516954576E-3</v>
      </c>
      <c r="W219" s="6">
        <v>1</v>
      </c>
      <c r="X219" s="2">
        <v>0</v>
      </c>
      <c r="Y219" s="6">
        <v>1</v>
      </c>
    </row>
    <row r="220" spans="1:43" x14ac:dyDescent="0.3">
      <c r="A220" s="2" t="s">
        <v>1473</v>
      </c>
      <c r="B220" s="2">
        <v>4030</v>
      </c>
      <c r="C220" s="8" t="s">
        <v>164</v>
      </c>
      <c r="D220" s="8" t="s">
        <v>163</v>
      </c>
      <c r="E220" s="8" t="s">
        <v>149</v>
      </c>
      <c r="F220" s="8" t="s">
        <v>1475</v>
      </c>
      <c r="G220" s="8" t="s">
        <v>1446</v>
      </c>
      <c r="H220" s="8" t="s">
        <v>1448</v>
      </c>
      <c r="I220" s="8" t="s">
        <v>546</v>
      </c>
      <c r="J220" s="2" t="s">
        <v>267</v>
      </c>
      <c r="K220" s="4">
        <v>1350</v>
      </c>
      <c r="L220" s="4">
        <v>1349</v>
      </c>
      <c r="M220" s="2">
        <v>437</v>
      </c>
      <c r="O220" s="2">
        <v>740</v>
      </c>
      <c r="P220" s="4"/>
      <c r="Q220" s="2">
        <v>114</v>
      </c>
      <c r="S220" s="2">
        <v>14</v>
      </c>
      <c r="T220" s="4"/>
      <c r="U220" s="2">
        <v>13</v>
      </c>
      <c r="V220" s="11">
        <f t="shared" si="3"/>
        <v>9.6367679762787255E-3</v>
      </c>
      <c r="W220" s="2">
        <v>1</v>
      </c>
      <c r="Y220" s="2">
        <v>1</v>
      </c>
      <c r="Z220" s="2">
        <v>2</v>
      </c>
      <c r="AB220" s="2">
        <v>4</v>
      </c>
      <c r="AC220" s="2">
        <v>6</v>
      </c>
      <c r="AE220" s="2">
        <v>1</v>
      </c>
      <c r="AF220" s="2">
        <v>2</v>
      </c>
      <c r="AM220" s="2">
        <v>11</v>
      </c>
      <c r="AO220" s="2">
        <v>3</v>
      </c>
      <c r="AP220" s="2">
        <v>2</v>
      </c>
      <c r="AQ220" s="2">
        <v>0</v>
      </c>
    </row>
    <row r="221" spans="1:43" x14ac:dyDescent="0.3">
      <c r="A221" s="2" t="s">
        <v>1473</v>
      </c>
      <c r="B221" s="2">
        <v>16040</v>
      </c>
      <c r="C221" s="8" t="s">
        <v>104</v>
      </c>
      <c r="D221" s="8" t="s">
        <v>98</v>
      </c>
      <c r="E221" s="8" t="s">
        <v>34</v>
      </c>
      <c r="F221" s="8" t="s">
        <v>1476</v>
      </c>
      <c r="G221" s="8" t="s">
        <v>1451</v>
      </c>
      <c r="H221" s="8" t="s">
        <v>1447</v>
      </c>
      <c r="I221" s="8" t="s">
        <v>546</v>
      </c>
      <c r="K221" s="4">
        <v>1115</v>
      </c>
      <c r="L221" s="4">
        <v>884</v>
      </c>
      <c r="M221" s="2">
        <v>364</v>
      </c>
      <c r="N221" s="2">
        <v>1</v>
      </c>
      <c r="O221" s="2">
        <v>390</v>
      </c>
      <c r="P221" s="2">
        <v>2</v>
      </c>
      <c r="Q221" s="2">
        <v>55</v>
      </c>
      <c r="R221" s="4"/>
      <c r="S221" s="2">
        <v>45</v>
      </c>
      <c r="T221" s="4"/>
      <c r="U221" s="2">
        <v>11</v>
      </c>
      <c r="V221" s="11">
        <f t="shared" si="3"/>
        <v>1.2443438914027148E-2</v>
      </c>
      <c r="W221" s="2">
        <v>1</v>
      </c>
      <c r="X221" s="2">
        <v>3</v>
      </c>
      <c r="Y221" s="2">
        <v>4</v>
      </c>
      <c r="AB221" s="2">
        <v>1</v>
      </c>
      <c r="AI221" s="2">
        <v>18</v>
      </c>
      <c r="AP221" s="2">
        <v>0</v>
      </c>
      <c r="AQ221" s="2">
        <v>0</v>
      </c>
    </row>
    <row r="222" spans="1:43" x14ac:dyDescent="0.3">
      <c r="A222" s="2" t="s">
        <v>1473</v>
      </c>
      <c r="B222" s="2">
        <v>14032</v>
      </c>
      <c r="C222" s="8" t="s">
        <v>87</v>
      </c>
      <c r="D222" s="8" t="s">
        <v>83</v>
      </c>
      <c r="E222" s="8" t="s">
        <v>34</v>
      </c>
      <c r="F222" s="8" t="s">
        <v>1476</v>
      </c>
      <c r="G222" s="8" t="s">
        <v>1446</v>
      </c>
      <c r="H222" s="8" t="s">
        <v>1447</v>
      </c>
      <c r="I222" s="8" t="s">
        <v>546</v>
      </c>
      <c r="J222" s="2" t="s">
        <v>357</v>
      </c>
      <c r="K222" s="4">
        <v>2281</v>
      </c>
      <c r="L222" s="4">
        <v>624</v>
      </c>
      <c r="M222" s="2">
        <v>179</v>
      </c>
      <c r="O222" s="2">
        <v>261</v>
      </c>
      <c r="P222" s="4"/>
      <c r="Q222" s="2">
        <v>14</v>
      </c>
      <c r="R222" s="4"/>
      <c r="S222" s="2">
        <v>158</v>
      </c>
      <c r="T222" s="4"/>
      <c r="U222" s="2">
        <v>10</v>
      </c>
      <c r="V222" s="11">
        <f t="shared" si="3"/>
        <v>1.6025641025641024E-2</v>
      </c>
      <c r="W222" s="2">
        <v>1</v>
      </c>
      <c r="Y222" s="2">
        <v>1</v>
      </c>
      <c r="AE222" s="2">
        <v>1</v>
      </c>
      <c r="AM222" s="2">
        <v>1</v>
      </c>
      <c r="AP222" s="2">
        <v>0</v>
      </c>
      <c r="AQ222" s="2">
        <v>0</v>
      </c>
    </row>
    <row r="223" spans="1:43" x14ac:dyDescent="0.3">
      <c r="A223" s="2" t="s">
        <v>1473</v>
      </c>
      <c r="B223" s="2">
        <v>35003</v>
      </c>
      <c r="C223" s="8" t="s">
        <v>179</v>
      </c>
      <c r="D223" s="8" t="s">
        <v>180</v>
      </c>
      <c r="E223" s="8" t="s">
        <v>535</v>
      </c>
      <c r="F223" s="8" t="s">
        <v>1476</v>
      </c>
      <c r="G223" s="8" t="s">
        <v>1446</v>
      </c>
      <c r="H223" s="8" t="s">
        <v>1447</v>
      </c>
      <c r="I223" s="8" t="s">
        <v>546</v>
      </c>
      <c r="J223" s="2" t="s">
        <v>270</v>
      </c>
      <c r="K223" s="2">
        <v>18</v>
      </c>
      <c r="L223" s="4">
        <v>14</v>
      </c>
      <c r="M223" s="2">
        <v>2</v>
      </c>
      <c r="O223" s="2">
        <v>2</v>
      </c>
      <c r="P223" s="4"/>
      <c r="T223" s="4"/>
      <c r="U223" s="2">
        <v>10</v>
      </c>
      <c r="V223" s="11">
        <f t="shared" si="3"/>
        <v>0.7142857142857143</v>
      </c>
      <c r="W223" s="2">
        <v>1</v>
      </c>
      <c r="Y223" s="2">
        <v>1</v>
      </c>
      <c r="AP223" s="2">
        <v>0</v>
      </c>
      <c r="AQ223" s="2">
        <v>0</v>
      </c>
    </row>
    <row r="224" spans="1:43" x14ac:dyDescent="0.3">
      <c r="A224" s="2" t="s">
        <v>1474</v>
      </c>
      <c r="C224" s="6" t="s">
        <v>97</v>
      </c>
      <c r="D224" s="6" t="s">
        <v>98</v>
      </c>
      <c r="E224" s="6" t="s">
        <v>34</v>
      </c>
      <c r="F224" s="6" t="s">
        <v>343</v>
      </c>
      <c r="H224" s="6"/>
      <c r="I224" s="6"/>
      <c r="J224" s="6" t="s">
        <v>267</v>
      </c>
      <c r="L224" s="3">
        <v>577</v>
      </c>
      <c r="M224" s="3"/>
      <c r="N224" s="3"/>
      <c r="O224" s="3"/>
      <c r="P224" s="3"/>
      <c r="Q224" s="9"/>
      <c r="R224" s="9"/>
      <c r="S224" s="9"/>
      <c r="T224" s="9"/>
      <c r="U224" s="3">
        <v>11</v>
      </c>
      <c r="V224" s="11">
        <f t="shared" si="3"/>
        <v>1.9064124783362217E-2</v>
      </c>
      <c r="W224" s="3">
        <v>1</v>
      </c>
      <c r="X224" s="2">
        <v>0</v>
      </c>
      <c r="Y224" s="3">
        <v>1</v>
      </c>
      <c r="Z224" s="6"/>
    </row>
    <row r="225" spans="1:45" x14ac:dyDescent="0.3">
      <c r="A225" s="2" t="s">
        <v>1474</v>
      </c>
      <c r="C225" s="6" t="s">
        <v>97</v>
      </c>
      <c r="D225" s="6" t="s">
        <v>98</v>
      </c>
      <c r="E225" s="6" t="s">
        <v>34</v>
      </c>
      <c r="F225" s="6" t="s">
        <v>343</v>
      </c>
      <c r="H225" s="6"/>
      <c r="I225" s="6"/>
      <c r="J225" s="6" t="s">
        <v>270</v>
      </c>
      <c r="L225" s="3">
        <v>233</v>
      </c>
      <c r="M225" s="3"/>
      <c r="N225" s="3"/>
      <c r="O225" s="3"/>
      <c r="P225" s="3"/>
      <c r="Q225" s="9"/>
      <c r="R225" s="9"/>
      <c r="S225" s="9"/>
      <c r="T225" s="9"/>
      <c r="U225" s="3">
        <v>9</v>
      </c>
      <c r="V225" s="11">
        <f t="shared" si="3"/>
        <v>3.8626609442060089E-2</v>
      </c>
      <c r="W225" s="3">
        <v>1</v>
      </c>
      <c r="X225" s="2">
        <v>0</v>
      </c>
      <c r="Y225" s="3">
        <v>1</v>
      </c>
      <c r="Z225" s="6"/>
    </row>
    <row r="226" spans="1:45" x14ac:dyDescent="0.3">
      <c r="A226" s="2" t="s">
        <v>1473</v>
      </c>
      <c r="B226" s="2">
        <v>16127</v>
      </c>
      <c r="C226" s="8" t="s">
        <v>110</v>
      </c>
      <c r="D226" s="8" t="s">
        <v>98</v>
      </c>
      <c r="E226" s="8" t="s">
        <v>34</v>
      </c>
      <c r="F226" s="8" t="s">
        <v>1475</v>
      </c>
      <c r="G226" s="8" t="s">
        <v>1446</v>
      </c>
      <c r="H226" s="8" t="s">
        <v>1450</v>
      </c>
      <c r="I226" s="8" t="s">
        <v>546</v>
      </c>
      <c r="J226" s="2" t="s">
        <v>267</v>
      </c>
      <c r="K226" s="4">
        <v>3057</v>
      </c>
      <c r="L226" s="4">
        <v>615</v>
      </c>
      <c r="M226" s="2">
        <v>100</v>
      </c>
      <c r="O226" s="2">
        <v>406</v>
      </c>
      <c r="P226" s="4"/>
      <c r="Q226" s="2">
        <v>37</v>
      </c>
      <c r="R226" s="4"/>
      <c r="S226" s="2">
        <v>48</v>
      </c>
      <c r="T226" s="4"/>
      <c r="U226" s="2">
        <v>8</v>
      </c>
      <c r="V226" s="11">
        <f t="shared" si="3"/>
        <v>1.3008130081300813E-2</v>
      </c>
      <c r="W226" s="2">
        <v>1</v>
      </c>
      <c r="Y226" s="2">
        <v>1</v>
      </c>
      <c r="Z226" s="2">
        <v>1</v>
      </c>
      <c r="AM226" s="2">
        <v>11</v>
      </c>
      <c r="AO226" s="2">
        <v>4</v>
      </c>
      <c r="AP226" s="2">
        <v>0</v>
      </c>
      <c r="AQ226" s="2">
        <v>0</v>
      </c>
    </row>
    <row r="227" spans="1:45" x14ac:dyDescent="0.3">
      <c r="A227" s="2" t="s">
        <v>1473</v>
      </c>
      <c r="B227" s="2">
        <v>2094</v>
      </c>
      <c r="C227" s="8" t="s">
        <v>45</v>
      </c>
      <c r="D227" s="8" t="s">
        <v>33</v>
      </c>
      <c r="E227" s="8" t="s">
        <v>34</v>
      </c>
      <c r="F227" s="8" t="s">
        <v>1476</v>
      </c>
      <c r="G227" s="8" t="s">
        <v>1446</v>
      </c>
      <c r="H227" s="8" t="s">
        <v>1447</v>
      </c>
      <c r="I227" s="8" t="s">
        <v>546</v>
      </c>
      <c r="J227" s="2" t="s">
        <v>267</v>
      </c>
      <c r="K227" s="2">
        <v>203</v>
      </c>
      <c r="L227" s="4">
        <v>202</v>
      </c>
      <c r="M227" s="2">
        <v>39</v>
      </c>
      <c r="O227" s="2">
        <v>119</v>
      </c>
      <c r="Q227" s="2">
        <v>4</v>
      </c>
      <c r="S227" s="2">
        <v>23</v>
      </c>
      <c r="U227" s="2">
        <v>8</v>
      </c>
      <c r="V227" s="11">
        <f t="shared" si="3"/>
        <v>3.9603960396039604E-2</v>
      </c>
      <c r="W227" s="2">
        <v>1</v>
      </c>
      <c r="Y227" s="2">
        <v>1</v>
      </c>
      <c r="AK227" s="2">
        <v>2</v>
      </c>
      <c r="AM227" s="2">
        <v>5</v>
      </c>
      <c r="AO227" s="2">
        <v>2</v>
      </c>
      <c r="AP227" s="2">
        <v>0</v>
      </c>
      <c r="AQ227" s="2">
        <v>0</v>
      </c>
    </row>
    <row r="228" spans="1:45" x14ac:dyDescent="0.3">
      <c r="A228" s="2" t="s">
        <v>1484</v>
      </c>
      <c r="C228" s="6" t="s">
        <v>1252</v>
      </c>
      <c r="D228" s="6" t="s">
        <v>98</v>
      </c>
      <c r="E228" s="6" t="s">
        <v>34</v>
      </c>
      <c r="F228" s="8" t="s">
        <v>1476</v>
      </c>
      <c r="J228" s="6" t="s">
        <v>411</v>
      </c>
      <c r="L228" s="6">
        <v>222</v>
      </c>
      <c r="U228" s="6">
        <v>7</v>
      </c>
      <c r="V228" s="11">
        <f t="shared" si="3"/>
        <v>3.1531531531531529E-2</v>
      </c>
      <c r="W228" s="6">
        <v>1</v>
      </c>
      <c r="X228" s="2">
        <v>0</v>
      </c>
      <c r="Y228" s="6">
        <v>1</v>
      </c>
    </row>
    <row r="229" spans="1:45" x14ac:dyDescent="0.3">
      <c r="A229" s="2" t="s">
        <v>1473</v>
      </c>
      <c r="B229" s="2">
        <v>6010</v>
      </c>
      <c r="C229" s="8" t="s">
        <v>56</v>
      </c>
      <c r="D229" s="8" t="s">
        <v>55</v>
      </c>
      <c r="E229" s="8" t="s">
        <v>34</v>
      </c>
      <c r="F229" s="8" t="s">
        <v>1476</v>
      </c>
      <c r="G229" s="8" t="s">
        <v>1451</v>
      </c>
      <c r="H229" s="8" t="s">
        <v>1448</v>
      </c>
      <c r="I229" s="8" t="s">
        <v>1452</v>
      </c>
      <c r="J229" s="2" t="s">
        <v>270</v>
      </c>
      <c r="K229" s="2">
        <v>600</v>
      </c>
      <c r="L229" s="4">
        <v>195</v>
      </c>
      <c r="M229" s="2">
        <v>35</v>
      </c>
      <c r="O229" s="2">
        <v>108</v>
      </c>
      <c r="P229" s="2">
        <v>1</v>
      </c>
      <c r="Q229" s="2">
        <v>14</v>
      </c>
      <c r="S229" s="2">
        <v>20</v>
      </c>
      <c r="U229" s="2">
        <v>7</v>
      </c>
      <c r="V229" s="11">
        <f t="shared" si="3"/>
        <v>3.5897435897435895E-2</v>
      </c>
      <c r="W229" s="2">
        <v>1</v>
      </c>
      <c r="X229" s="2">
        <v>1</v>
      </c>
      <c r="Y229" s="2">
        <v>2</v>
      </c>
      <c r="AB229" s="2">
        <v>1</v>
      </c>
      <c r="AM229" s="2">
        <v>7</v>
      </c>
      <c r="AO229" s="2">
        <v>2</v>
      </c>
      <c r="AP229" s="2">
        <v>1</v>
      </c>
      <c r="AQ229" s="2">
        <v>0</v>
      </c>
    </row>
    <row r="230" spans="1:45" x14ac:dyDescent="0.3">
      <c r="A230" s="2" t="s">
        <v>1483</v>
      </c>
      <c r="C230" s="6" t="s">
        <v>709</v>
      </c>
      <c r="D230" s="6" t="s">
        <v>148</v>
      </c>
      <c r="E230" s="6" t="s">
        <v>149</v>
      </c>
      <c r="F230" s="8" t="s">
        <v>1476</v>
      </c>
      <c r="J230" s="6" t="s">
        <v>267</v>
      </c>
      <c r="L230" s="6">
        <v>209</v>
      </c>
      <c r="U230" s="6">
        <v>7</v>
      </c>
      <c r="V230" s="11">
        <f t="shared" si="3"/>
        <v>3.3492822966507178E-2</v>
      </c>
      <c r="W230" s="6">
        <v>1</v>
      </c>
      <c r="X230" s="2">
        <v>0</v>
      </c>
      <c r="Y230" s="6">
        <v>1</v>
      </c>
    </row>
    <row r="231" spans="1:45" x14ac:dyDescent="0.3">
      <c r="A231" s="12" t="s">
        <v>1503</v>
      </c>
      <c r="B231" s="12">
        <v>90110</v>
      </c>
      <c r="C231" s="12" t="s">
        <v>1496</v>
      </c>
      <c r="D231" s="12" t="s">
        <v>148</v>
      </c>
      <c r="E231" s="12" t="s">
        <v>197</v>
      </c>
      <c r="F231" s="13" t="s">
        <v>1504</v>
      </c>
      <c r="G231" s="13"/>
      <c r="H231" s="13"/>
      <c r="I231" s="13"/>
      <c r="J231" s="12" t="s">
        <v>267</v>
      </c>
      <c r="K231" s="12"/>
      <c r="L231" s="12">
        <v>549</v>
      </c>
      <c r="M231" s="12">
        <v>91</v>
      </c>
      <c r="N231" s="12"/>
      <c r="O231" s="12">
        <v>402</v>
      </c>
      <c r="P231" s="12"/>
      <c r="Q231" s="12">
        <v>27</v>
      </c>
      <c r="R231" s="12"/>
      <c r="S231" s="12">
        <v>13</v>
      </c>
      <c r="T231" s="12"/>
      <c r="U231" s="12">
        <v>6</v>
      </c>
      <c r="V231" s="11">
        <f t="shared" si="3"/>
        <v>1.092896174863388E-2</v>
      </c>
      <c r="W231" s="12">
        <v>1</v>
      </c>
      <c r="X231" s="12">
        <v>0</v>
      </c>
      <c r="Y231" s="12">
        <v>1</v>
      </c>
      <c r="Z231" s="12"/>
      <c r="AA231" s="12"/>
      <c r="AB231" s="12">
        <v>3</v>
      </c>
      <c r="AC231" s="12">
        <v>1</v>
      </c>
      <c r="AD231" s="12"/>
      <c r="AE231" s="12"/>
      <c r="AF231" s="12"/>
      <c r="AG231" s="12"/>
      <c r="AH231" s="12"/>
      <c r="AI231" s="12">
        <v>1</v>
      </c>
      <c r="AJ231" s="12"/>
      <c r="AK231" s="12"/>
      <c r="AL231" s="12"/>
      <c r="AM231" s="12"/>
      <c r="AN231" s="12"/>
      <c r="AO231" s="12"/>
      <c r="AP231" s="12">
        <v>5</v>
      </c>
      <c r="AQ231" s="12"/>
      <c r="AR231" s="12"/>
      <c r="AS231" s="12"/>
    </row>
    <row r="232" spans="1:45" x14ac:dyDescent="0.3">
      <c r="A232" s="2" t="s">
        <v>1473</v>
      </c>
      <c r="B232" s="2">
        <v>3002</v>
      </c>
      <c r="C232" s="8" t="s">
        <v>158</v>
      </c>
      <c r="D232" s="8" t="s">
        <v>51</v>
      </c>
      <c r="E232" s="8" t="s">
        <v>149</v>
      </c>
      <c r="F232" s="8" t="s">
        <v>1476</v>
      </c>
      <c r="G232" s="8" t="s">
        <v>1451</v>
      </c>
      <c r="H232" s="8" t="s">
        <v>1445</v>
      </c>
      <c r="I232" s="8" t="s">
        <v>546</v>
      </c>
      <c r="J232" s="2" t="s">
        <v>277</v>
      </c>
      <c r="K232" s="4">
        <v>1158</v>
      </c>
      <c r="L232" s="4">
        <v>280</v>
      </c>
      <c r="M232" s="2">
        <v>122</v>
      </c>
      <c r="O232" s="2">
        <v>88</v>
      </c>
      <c r="P232" s="4"/>
      <c r="Q232" s="2">
        <v>23</v>
      </c>
      <c r="S232" s="2">
        <v>35</v>
      </c>
      <c r="T232" s="4"/>
      <c r="U232" s="2">
        <v>4</v>
      </c>
      <c r="V232" s="11">
        <f t="shared" si="3"/>
        <v>1.4285714285714285E-2</v>
      </c>
      <c r="W232" s="2">
        <v>1</v>
      </c>
      <c r="Y232" s="2">
        <v>1</v>
      </c>
      <c r="AB232" s="2">
        <v>1</v>
      </c>
      <c r="AK232" s="2">
        <v>1</v>
      </c>
      <c r="AP232" s="2">
        <v>6</v>
      </c>
      <c r="AQ232" s="2">
        <v>0</v>
      </c>
    </row>
    <row r="233" spans="1:45" x14ac:dyDescent="0.3">
      <c r="A233" s="2" t="s">
        <v>1473</v>
      </c>
      <c r="B233" s="2">
        <v>16132</v>
      </c>
      <c r="C233" s="8" t="s">
        <v>111</v>
      </c>
      <c r="D233" s="8" t="s">
        <v>98</v>
      </c>
      <c r="E233" s="8" t="s">
        <v>34</v>
      </c>
      <c r="F233" s="8" t="s">
        <v>1476</v>
      </c>
      <c r="G233" s="8" t="s">
        <v>1446</v>
      </c>
      <c r="H233" s="8" t="s">
        <v>1447</v>
      </c>
      <c r="I233" s="8" t="s">
        <v>1452</v>
      </c>
      <c r="J233" s="2" t="s">
        <v>276</v>
      </c>
      <c r="K233" s="2">
        <v>538</v>
      </c>
      <c r="L233" s="4">
        <v>168</v>
      </c>
      <c r="M233" s="2">
        <v>34</v>
      </c>
      <c r="O233" s="2">
        <v>101</v>
      </c>
      <c r="P233" s="4"/>
      <c r="Q233" s="2">
        <v>10</v>
      </c>
      <c r="R233" s="4"/>
      <c r="S233" s="2">
        <v>19</v>
      </c>
      <c r="T233" s="4"/>
      <c r="U233" s="2">
        <v>4</v>
      </c>
      <c r="V233" s="11">
        <f t="shared" si="3"/>
        <v>2.3809523809523808E-2</v>
      </c>
      <c r="W233" s="2">
        <v>1</v>
      </c>
      <c r="Y233" s="2">
        <v>1</v>
      </c>
      <c r="AP233" s="2">
        <v>0</v>
      </c>
      <c r="AQ233" s="2">
        <v>0</v>
      </c>
    </row>
    <row r="234" spans="1:45" x14ac:dyDescent="0.3">
      <c r="A234" s="2" t="s">
        <v>1473</v>
      </c>
      <c r="B234" s="2">
        <v>16012</v>
      </c>
      <c r="C234" s="8" t="s">
        <v>102</v>
      </c>
      <c r="D234" s="8" t="s">
        <v>98</v>
      </c>
      <c r="E234" s="8" t="s">
        <v>34</v>
      </c>
      <c r="F234" s="8" t="s">
        <v>1476</v>
      </c>
      <c r="G234" s="8" t="s">
        <v>1449</v>
      </c>
      <c r="H234" s="8" t="s">
        <v>1445</v>
      </c>
      <c r="I234" s="8" t="s">
        <v>1452</v>
      </c>
      <c r="J234" s="2" t="s">
        <v>277</v>
      </c>
      <c r="K234" s="4">
        <v>7123</v>
      </c>
      <c r="L234" s="4">
        <v>844</v>
      </c>
      <c r="M234" s="2">
        <v>396</v>
      </c>
      <c r="O234" s="2">
        <v>305</v>
      </c>
      <c r="P234" s="4"/>
      <c r="Q234" s="2">
        <v>117</v>
      </c>
      <c r="R234" s="4"/>
      <c r="S234" s="2">
        <v>10</v>
      </c>
      <c r="T234" s="4"/>
      <c r="U234" s="2">
        <v>3</v>
      </c>
      <c r="V234" s="11">
        <f t="shared" si="3"/>
        <v>3.5545023696682463E-3</v>
      </c>
      <c r="W234" s="2">
        <v>1</v>
      </c>
      <c r="Y234" s="2">
        <v>1</v>
      </c>
      <c r="AC234" s="2">
        <v>1</v>
      </c>
      <c r="AI234" s="2">
        <v>2</v>
      </c>
      <c r="AK234" s="2">
        <v>2</v>
      </c>
      <c r="AM234" s="2">
        <v>4</v>
      </c>
      <c r="AO234" s="2">
        <v>3</v>
      </c>
      <c r="AP234" s="2">
        <v>1</v>
      </c>
      <c r="AQ234" s="2">
        <v>0</v>
      </c>
    </row>
    <row r="235" spans="1:45" x14ac:dyDescent="0.3">
      <c r="A235" s="2" t="s">
        <v>1473</v>
      </c>
      <c r="B235" s="2">
        <v>5022</v>
      </c>
      <c r="C235" s="8" t="s">
        <v>166</v>
      </c>
      <c r="D235" s="8" t="s">
        <v>53</v>
      </c>
      <c r="E235" s="8" t="s">
        <v>149</v>
      </c>
      <c r="F235" s="8" t="s">
        <v>1475</v>
      </c>
      <c r="G235" s="8" t="s">
        <v>1446</v>
      </c>
      <c r="H235" s="8" t="s">
        <v>1450</v>
      </c>
      <c r="I235" s="8" t="s">
        <v>546</v>
      </c>
      <c r="J235" s="2" t="s">
        <v>265</v>
      </c>
      <c r="K235" s="4">
        <v>1824</v>
      </c>
      <c r="L235" s="4">
        <v>696</v>
      </c>
      <c r="M235" s="2">
        <v>279</v>
      </c>
      <c r="O235" s="2">
        <v>257</v>
      </c>
      <c r="P235" s="4"/>
      <c r="Q235" s="2">
        <v>97</v>
      </c>
      <c r="S235" s="2">
        <v>45</v>
      </c>
      <c r="T235" s="4"/>
      <c r="U235" s="2">
        <v>3</v>
      </c>
      <c r="V235" s="11">
        <f t="shared" si="3"/>
        <v>4.3103448275862068E-3</v>
      </c>
      <c r="W235" s="2">
        <v>1</v>
      </c>
      <c r="Y235" s="2">
        <v>1</v>
      </c>
      <c r="AB235" s="2">
        <v>2</v>
      </c>
      <c r="AI235" s="2">
        <v>8</v>
      </c>
      <c r="AM235" s="2">
        <v>2</v>
      </c>
      <c r="AO235" s="2">
        <v>3</v>
      </c>
      <c r="AP235" s="2">
        <v>0</v>
      </c>
      <c r="AQ235" s="2">
        <v>0</v>
      </c>
    </row>
    <row r="236" spans="1:45" x14ac:dyDescent="0.3">
      <c r="A236" s="2" t="s">
        <v>1484</v>
      </c>
      <c r="C236" s="6" t="s">
        <v>1406</v>
      </c>
      <c r="D236" s="15" t="s">
        <v>113</v>
      </c>
      <c r="E236" s="6" t="s">
        <v>34</v>
      </c>
      <c r="F236" s="15" t="s">
        <v>398</v>
      </c>
      <c r="J236" s="6" t="s">
        <v>376</v>
      </c>
      <c r="L236" s="6">
        <v>436</v>
      </c>
      <c r="U236" s="6">
        <v>3</v>
      </c>
      <c r="V236" s="11">
        <f t="shared" si="3"/>
        <v>6.8807339449541288E-3</v>
      </c>
      <c r="W236" s="6">
        <v>1</v>
      </c>
      <c r="X236" s="2">
        <v>0</v>
      </c>
      <c r="Y236" s="6">
        <v>1</v>
      </c>
    </row>
    <row r="237" spans="1:45" x14ac:dyDescent="0.3">
      <c r="A237" s="2" t="s">
        <v>1474</v>
      </c>
      <c r="C237" s="6" t="s">
        <v>1193</v>
      </c>
      <c r="D237" s="6" t="s">
        <v>163</v>
      </c>
      <c r="E237" s="6" t="s">
        <v>149</v>
      </c>
      <c r="F237" s="6" t="s">
        <v>407</v>
      </c>
      <c r="J237" s="6" t="s">
        <v>267</v>
      </c>
      <c r="L237" s="6">
        <v>311</v>
      </c>
      <c r="U237" s="6">
        <v>4</v>
      </c>
      <c r="V237" s="11">
        <f t="shared" si="3"/>
        <v>1.2861736334405145E-2</v>
      </c>
      <c r="W237" s="2">
        <v>1</v>
      </c>
      <c r="X237" s="2">
        <v>0</v>
      </c>
      <c r="Y237" s="2">
        <v>1</v>
      </c>
    </row>
    <row r="238" spans="1:45" x14ac:dyDescent="0.3">
      <c r="A238" s="2" t="s">
        <v>1474</v>
      </c>
      <c r="C238" s="6" t="s">
        <v>333</v>
      </c>
      <c r="D238" s="2" t="s">
        <v>273</v>
      </c>
      <c r="E238" s="6" t="s">
        <v>144</v>
      </c>
      <c r="F238" s="6" t="s">
        <v>343</v>
      </c>
      <c r="H238" s="6"/>
      <c r="I238" s="6"/>
      <c r="J238" s="6" t="s">
        <v>267</v>
      </c>
      <c r="L238" s="3">
        <v>447</v>
      </c>
      <c r="M238" s="3"/>
      <c r="N238" s="3"/>
      <c r="O238" s="3"/>
      <c r="P238" s="3"/>
      <c r="Q238" s="9"/>
      <c r="R238" s="9"/>
      <c r="S238" s="9"/>
      <c r="T238" s="9"/>
      <c r="U238" s="3">
        <v>3</v>
      </c>
      <c r="V238" s="11">
        <f t="shared" si="3"/>
        <v>6.7114093959731542E-3</v>
      </c>
      <c r="W238" s="3">
        <v>1</v>
      </c>
      <c r="X238" s="2">
        <v>0</v>
      </c>
      <c r="Y238" s="3">
        <v>1</v>
      </c>
      <c r="Z238" s="6"/>
    </row>
    <row r="239" spans="1:45" x14ac:dyDescent="0.3">
      <c r="A239" s="2" t="s">
        <v>1483</v>
      </c>
      <c r="C239" s="6" t="s">
        <v>269</v>
      </c>
      <c r="D239" s="6" t="s">
        <v>178</v>
      </c>
      <c r="E239" s="6" t="s">
        <v>535</v>
      </c>
      <c r="F239" s="6" t="s">
        <v>407</v>
      </c>
      <c r="J239" s="6" t="s">
        <v>265</v>
      </c>
      <c r="L239" s="6">
        <v>202</v>
      </c>
      <c r="U239" s="6">
        <v>3</v>
      </c>
      <c r="V239" s="11">
        <f t="shared" si="3"/>
        <v>1.4851485148514851E-2</v>
      </c>
      <c r="W239" s="6">
        <v>1</v>
      </c>
      <c r="X239" s="2">
        <v>0</v>
      </c>
      <c r="Y239" s="6">
        <v>1</v>
      </c>
    </row>
    <row r="240" spans="1:45" x14ac:dyDescent="0.3">
      <c r="A240" s="2" t="s">
        <v>1483</v>
      </c>
      <c r="C240" s="6" t="s">
        <v>469</v>
      </c>
      <c r="D240" s="6" t="s">
        <v>33</v>
      </c>
      <c r="E240" s="6" t="s">
        <v>34</v>
      </c>
      <c r="F240" s="8" t="s">
        <v>1476</v>
      </c>
      <c r="J240" s="6" t="s">
        <v>270</v>
      </c>
      <c r="L240" s="6">
        <v>148</v>
      </c>
      <c r="U240" s="6">
        <v>3</v>
      </c>
      <c r="V240" s="11">
        <f t="shared" si="3"/>
        <v>2.0270270270270271E-2</v>
      </c>
      <c r="W240" s="6">
        <v>1</v>
      </c>
      <c r="X240" s="2">
        <v>0</v>
      </c>
      <c r="Y240" s="6">
        <v>1</v>
      </c>
    </row>
    <row r="241" spans="1:43" x14ac:dyDescent="0.3">
      <c r="A241" s="2" t="s">
        <v>1473</v>
      </c>
      <c r="B241" s="2">
        <v>24009</v>
      </c>
      <c r="C241" s="8" t="s">
        <v>171</v>
      </c>
      <c r="D241" s="8" t="s">
        <v>122</v>
      </c>
      <c r="E241" s="8" t="s">
        <v>535</v>
      </c>
      <c r="F241" s="8" t="s">
        <v>1461</v>
      </c>
      <c r="G241" s="8" t="s">
        <v>1446</v>
      </c>
      <c r="H241" s="8" t="s">
        <v>1448</v>
      </c>
      <c r="I241" s="8" t="s">
        <v>546</v>
      </c>
      <c r="J241" s="2" t="s">
        <v>357</v>
      </c>
      <c r="K241" s="4">
        <v>1555</v>
      </c>
      <c r="L241" s="4">
        <v>532</v>
      </c>
      <c r="M241" s="2">
        <v>344</v>
      </c>
      <c r="O241" s="2">
        <v>80</v>
      </c>
      <c r="P241" s="4"/>
      <c r="Q241" s="2">
        <v>80</v>
      </c>
      <c r="S241" s="2">
        <v>17</v>
      </c>
      <c r="T241" s="4"/>
      <c r="U241" s="2">
        <v>2</v>
      </c>
      <c r="V241" s="11">
        <f t="shared" si="3"/>
        <v>3.7593984962406013E-3</v>
      </c>
      <c r="W241" s="2">
        <v>1</v>
      </c>
      <c r="Y241" s="2">
        <v>1</v>
      </c>
      <c r="Z241" s="2">
        <v>1</v>
      </c>
      <c r="AK241" s="2">
        <v>5</v>
      </c>
      <c r="AM241" s="2">
        <v>1</v>
      </c>
      <c r="AP241" s="2">
        <v>2</v>
      </c>
      <c r="AQ241" s="2">
        <v>0</v>
      </c>
    </row>
    <row r="242" spans="1:43" x14ac:dyDescent="0.3">
      <c r="A242" s="2" t="s">
        <v>1473</v>
      </c>
      <c r="B242" s="2">
        <v>6010</v>
      </c>
      <c r="C242" s="8" t="s">
        <v>56</v>
      </c>
      <c r="D242" s="8" t="s">
        <v>55</v>
      </c>
      <c r="E242" s="8" t="s">
        <v>34</v>
      </c>
      <c r="F242" s="8" t="s">
        <v>1476</v>
      </c>
      <c r="G242" s="8" t="s">
        <v>1451</v>
      </c>
      <c r="H242" s="8" t="s">
        <v>1448</v>
      </c>
      <c r="I242" s="8" t="s">
        <v>1452</v>
      </c>
      <c r="J242" s="2" t="s">
        <v>267</v>
      </c>
      <c r="K242" s="2">
        <v>373</v>
      </c>
      <c r="L242" s="4">
        <v>158</v>
      </c>
      <c r="M242" s="2">
        <v>32</v>
      </c>
      <c r="O242" s="2">
        <v>102</v>
      </c>
      <c r="Q242" s="2">
        <v>2</v>
      </c>
      <c r="S242" s="2">
        <v>12</v>
      </c>
      <c r="U242" s="2">
        <v>2</v>
      </c>
      <c r="V242" s="11">
        <f t="shared" si="3"/>
        <v>1.2658227848101266E-2</v>
      </c>
      <c r="W242" s="2">
        <v>1</v>
      </c>
      <c r="Y242" s="2">
        <v>1</v>
      </c>
      <c r="AE242" s="2">
        <v>1</v>
      </c>
      <c r="AF242" s="2">
        <v>1</v>
      </c>
      <c r="AI242" s="2">
        <v>3</v>
      </c>
      <c r="AM242" s="2">
        <v>3</v>
      </c>
      <c r="AP242" s="2">
        <v>0</v>
      </c>
      <c r="AQ242" s="2">
        <v>0</v>
      </c>
    </row>
    <row r="243" spans="1:43" x14ac:dyDescent="0.3">
      <c r="A243" s="2" t="s">
        <v>1473</v>
      </c>
      <c r="B243" s="2">
        <v>2094</v>
      </c>
      <c r="C243" s="8" t="s">
        <v>45</v>
      </c>
      <c r="D243" s="8" t="s">
        <v>33</v>
      </c>
      <c r="E243" s="8" t="s">
        <v>34</v>
      </c>
      <c r="F243" s="8" t="s">
        <v>1476</v>
      </c>
      <c r="G243" s="8" t="s">
        <v>1446</v>
      </c>
      <c r="H243" s="8" t="s">
        <v>1447</v>
      </c>
      <c r="I243" s="8" t="s">
        <v>546</v>
      </c>
      <c r="J243" s="2" t="s">
        <v>265</v>
      </c>
      <c r="K243" s="2">
        <v>63</v>
      </c>
      <c r="L243" s="4">
        <v>63</v>
      </c>
      <c r="M243" s="2">
        <v>8</v>
      </c>
      <c r="O243" s="2">
        <v>34</v>
      </c>
      <c r="Q243" s="2">
        <v>2</v>
      </c>
      <c r="S243" s="2">
        <v>14</v>
      </c>
      <c r="U243" s="2">
        <v>2</v>
      </c>
      <c r="V243" s="11">
        <f t="shared" si="3"/>
        <v>3.1746031746031744E-2</v>
      </c>
      <c r="W243" s="2">
        <v>1</v>
      </c>
      <c r="X243" s="2">
        <v>1</v>
      </c>
      <c r="Y243" s="2">
        <v>2</v>
      </c>
      <c r="AM243" s="2">
        <v>1</v>
      </c>
      <c r="AN243" s="2">
        <v>1</v>
      </c>
      <c r="AP243" s="2">
        <v>2</v>
      </c>
      <c r="AQ243" s="2">
        <v>0</v>
      </c>
    </row>
    <row r="244" spans="1:43" x14ac:dyDescent="0.3">
      <c r="A244" s="2" t="s">
        <v>1483</v>
      </c>
      <c r="C244" s="6" t="s">
        <v>432</v>
      </c>
      <c r="D244" s="6" t="s">
        <v>33</v>
      </c>
      <c r="E244" s="6" t="s">
        <v>34</v>
      </c>
      <c r="F244" s="8" t="s">
        <v>1476</v>
      </c>
      <c r="J244" s="6" t="s">
        <v>274</v>
      </c>
      <c r="L244" s="6">
        <v>947</v>
      </c>
      <c r="U244" s="6">
        <v>1</v>
      </c>
      <c r="V244" s="11">
        <f t="shared" si="3"/>
        <v>1.0559662090813093E-3</v>
      </c>
      <c r="W244" s="6">
        <v>1</v>
      </c>
      <c r="X244" s="2">
        <v>0</v>
      </c>
      <c r="Y244" s="6">
        <v>1</v>
      </c>
    </row>
    <row r="245" spans="1:43" x14ac:dyDescent="0.3">
      <c r="A245" s="2" t="s">
        <v>1474</v>
      </c>
      <c r="C245" s="6" t="s">
        <v>728</v>
      </c>
      <c r="D245" s="6" t="s">
        <v>148</v>
      </c>
      <c r="E245" s="6" t="s">
        <v>149</v>
      </c>
      <c r="F245" s="8" t="s">
        <v>1476</v>
      </c>
      <c r="J245" s="6" t="s">
        <v>274</v>
      </c>
      <c r="L245" s="6">
        <v>160</v>
      </c>
      <c r="U245" s="6">
        <v>1</v>
      </c>
      <c r="V245" s="11">
        <f t="shared" si="3"/>
        <v>6.2500000000000003E-3</v>
      </c>
      <c r="W245" s="6">
        <v>1</v>
      </c>
      <c r="X245" s="2">
        <v>1</v>
      </c>
      <c r="Y245" s="6">
        <v>2</v>
      </c>
    </row>
    <row r="246" spans="1:43" x14ac:dyDescent="0.3">
      <c r="A246" s="2" t="s">
        <v>1503</v>
      </c>
      <c r="B246" s="2">
        <v>90173</v>
      </c>
      <c r="C246" s="2" t="s">
        <v>1499</v>
      </c>
      <c r="D246" s="2" t="s">
        <v>139</v>
      </c>
      <c r="E246" s="2" t="s">
        <v>34</v>
      </c>
      <c r="F246" s="8" t="s">
        <v>1504</v>
      </c>
      <c r="J246" s="2" t="s">
        <v>270</v>
      </c>
      <c r="K246" s="2">
        <v>27</v>
      </c>
      <c r="L246" s="2">
        <v>27</v>
      </c>
      <c r="M246" s="2">
        <v>8</v>
      </c>
      <c r="O246" s="2">
        <v>16</v>
      </c>
      <c r="Q246" s="2">
        <v>1</v>
      </c>
      <c r="S246" s="2">
        <v>1</v>
      </c>
      <c r="U246" s="2">
        <v>1</v>
      </c>
      <c r="V246" s="11">
        <f t="shared" si="3"/>
        <v>3.7037037037037035E-2</v>
      </c>
      <c r="W246" s="2">
        <v>1</v>
      </c>
      <c r="X246" s="2">
        <v>0</v>
      </c>
      <c r="Y246" s="2">
        <v>1</v>
      </c>
    </row>
    <row r="247" spans="1:43" x14ac:dyDescent="0.3">
      <c r="A247" s="2" t="s">
        <v>1473</v>
      </c>
      <c r="B247" s="2">
        <v>24009</v>
      </c>
      <c r="C247" s="8" t="s">
        <v>171</v>
      </c>
      <c r="D247" s="8" t="s">
        <v>122</v>
      </c>
      <c r="E247" s="8" t="s">
        <v>535</v>
      </c>
      <c r="F247" s="8" t="s">
        <v>1461</v>
      </c>
      <c r="G247" s="8" t="s">
        <v>1446</v>
      </c>
      <c r="H247" s="8" t="s">
        <v>1448</v>
      </c>
      <c r="I247" s="8" t="s">
        <v>546</v>
      </c>
      <c r="J247" s="2" t="s">
        <v>280</v>
      </c>
      <c r="K247" s="2">
        <v>28</v>
      </c>
      <c r="L247" s="4">
        <v>12</v>
      </c>
      <c r="M247" s="2">
        <v>4</v>
      </c>
      <c r="O247" s="2">
        <v>6</v>
      </c>
      <c r="P247" s="4"/>
      <c r="R247" s="4"/>
      <c r="T247" s="4"/>
      <c r="U247" s="2">
        <v>1</v>
      </c>
      <c r="V247" s="11">
        <f t="shared" si="3"/>
        <v>8.3333333333333329E-2</v>
      </c>
      <c r="W247" s="2">
        <v>1</v>
      </c>
      <c r="Y247" s="2">
        <v>1</v>
      </c>
      <c r="AM247" s="2">
        <v>1</v>
      </c>
      <c r="AP247" s="2">
        <v>0</v>
      </c>
      <c r="AQ247" s="2">
        <v>0</v>
      </c>
    </row>
    <row r="248" spans="1:43" x14ac:dyDescent="0.3">
      <c r="A248" s="2" t="s">
        <v>1473</v>
      </c>
      <c r="B248" s="2">
        <v>3012</v>
      </c>
      <c r="C248" s="8" t="s">
        <v>159</v>
      </c>
      <c r="D248" s="8" t="s">
        <v>51</v>
      </c>
      <c r="E248" s="8" t="s">
        <v>149</v>
      </c>
      <c r="F248" s="8" t="s">
        <v>343</v>
      </c>
      <c r="G248" s="8" t="s">
        <v>1446</v>
      </c>
      <c r="H248" s="8" t="s">
        <v>1450</v>
      </c>
      <c r="I248" s="8" t="s">
        <v>546</v>
      </c>
      <c r="J248" s="2" t="s">
        <v>265</v>
      </c>
      <c r="K248" s="4">
        <v>3193</v>
      </c>
      <c r="L248" s="4">
        <v>3193</v>
      </c>
      <c r="M248" s="4">
        <v>1562</v>
      </c>
      <c r="N248" s="2">
        <v>1</v>
      </c>
      <c r="O248" s="4">
        <v>1150</v>
      </c>
      <c r="P248" s="2">
        <v>1</v>
      </c>
      <c r="Q248" s="2">
        <v>405</v>
      </c>
      <c r="R248" s="2">
        <v>1</v>
      </c>
      <c r="S248" s="2">
        <v>76</v>
      </c>
      <c r="T248" s="4"/>
      <c r="V248" s="11">
        <f t="shared" si="3"/>
        <v>0</v>
      </c>
      <c r="W248" s="2">
        <v>1</v>
      </c>
      <c r="X248" s="2">
        <v>4</v>
      </c>
      <c r="Y248" s="2">
        <v>5</v>
      </c>
      <c r="AN248" s="2">
        <v>1</v>
      </c>
      <c r="AP248" s="2">
        <v>0</v>
      </c>
      <c r="AQ248" s="2">
        <v>0</v>
      </c>
    </row>
    <row r="249" spans="1:43" x14ac:dyDescent="0.3">
      <c r="A249" s="2" t="s">
        <v>1483</v>
      </c>
      <c r="C249" s="6" t="s">
        <v>1041</v>
      </c>
      <c r="D249" s="6" t="s">
        <v>51</v>
      </c>
      <c r="E249" s="6" t="s">
        <v>149</v>
      </c>
      <c r="F249" s="8" t="s">
        <v>1476</v>
      </c>
      <c r="J249" s="6" t="s">
        <v>280</v>
      </c>
      <c r="L249" s="6">
        <v>793</v>
      </c>
      <c r="U249" s="6" t="s">
        <v>266</v>
      </c>
      <c r="V249" s="11" t="str">
        <f t="shared" si="3"/>
        <v/>
      </c>
      <c r="W249" s="6">
        <v>0</v>
      </c>
      <c r="X249" s="2">
        <v>0</v>
      </c>
      <c r="Y249" s="6">
        <v>0</v>
      </c>
    </row>
    <row r="250" spans="1:43" x14ac:dyDescent="0.3">
      <c r="A250" s="2" t="s">
        <v>1474</v>
      </c>
      <c r="C250" s="6" t="s">
        <v>526</v>
      </c>
      <c r="D250" s="6" t="s">
        <v>33</v>
      </c>
      <c r="E250" s="6" t="s">
        <v>34</v>
      </c>
      <c r="F250" s="8" t="s">
        <v>1476</v>
      </c>
      <c r="J250" s="6" t="s">
        <v>267</v>
      </c>
      <c r="L250" s="6" t="s">
        <v>266</v>
      </c>
      <c r="U250" s="6" t="s">
        <v>266</v>
      </c>
      <c r="V250" s="11" t="str">
        <f t="shared" si="3"/>
        <v/>
      </c>
      <c r="W250" s="6">
        <v>0</v>
      </c>
      <c r="X250" s="2">
        <v>0</v>
      </c>
      <c r="Y250" s="6">
        <v>0</v>
      </c>
    </row>
    <row r="251" spans="1:43" x14ac:dyDescent="0.3">
      <c r="A251" s="2" t="s">
        <v>1484</v>
      </c>
      <c r="C251" s="6" t="s">
        <v>878</v>
      </c>
      <c r="D251" s="6" t="s">
        <v>235</v>
      </c>
      <c r="E251" s="2" t="s">
        <v>197</v>
      </c>
      <c r="F251" s="6" t="s">
        <v>398</v>
      </c>
      <c r="J251" s="6" t="s">
        <v>411</v>
      </c>
      <c r="L251" s="6">
        <v>3825</v>
      </c>
      <c r="U251" s="6">
        <v>155</v>
      </c>
      <c r="V251" s="11">
        <f t="shared" si="3"/>
        <v>4.0522875816993466E-2</v>
      </c>
      <c r="W251" s="6">
        <v>0</v>
      </c>
      <c r="X251" s="2" t="s">
        <v>1511</v>
      </c>
      <c r="Y251" s="6" t="s">
        <v>266</v>
      </c>
    </row>
    <row r="252" spans="1:43" x14ac:dyDescent="0.3">
      <c r="A252" s="2" t="s">
        <v>1484</v>
      </c>
      <c r="C252" s="6" t="s">
        <v>929</v>
      </c>
      <c r="D252" s="15" t="s">
        <v>235</v>
      </c>
      <c r="E252" s="6" t="s">
        <v>197</v>
      </c>
      <c r="F252" s="8" t="s">
        <v>1476</v>
      </c>
      <c r="J252" s="6" t="s">
        <v>411</v>
      </c>
      <c r="L252" s="6">
        <v>742</v>
      </c>
      <c r="U252" s="6">
        <v>9</v>
      </c>
      <c r="V252" s="11">
        <f t="shared" si="3"/>
        <v>1.2129380053908356E-2</v>
      </c>
      <c r="W252" s="6">
        <v>0</v>
      </c>
      <c r="X252" s="2" t="s">
        <v>1511</v>
      </c>
      <c r="Y252" s="6" t="s">
        <v>266</v>
      </c>
    </row>
    <row r="253" spans="1:43" x14ac:dyDescent="0.3">
      <c r="A253" s="2" t="s">
        <v>1484</v>
      </c>
      <c r="C253" s="6" t="s">
        <v>1297</v>
      </c>
      <c r="D253" s="6" t="s">
        <v>116</v>
      </c>
      <c r="E253" s="6" t="s">
        <v>197</v>
      </c>
      <c r="F253" s="2" t="s">
        <v>398</v>
      </c>
      <c r="J253" s="6" t="s">
        <v>280</v>
      </c>
      <c r="L253" s="6">
        <v>4069</v>
      </c>
      <c r="U253" s="6">
        <v>5</v>
      </c>
      <c r="V253" s="11">
        <f t="shared" si="3"/>
        <v>1.2288031457360531E-3</v>
      </c>
      <c r="W253" s="6">
        <v>0</v>
      </c>
      <c r="X253" s="2" t="s">
        <v>1511</v>
      </c>
      <c r="Y253" s="6" t="s">
        <v>266</v>
      </c>
    </row>
    <row r="254" spans="1:43" x14ac:dyDescent="0.3">
      <c r="A254" s="2" t="s">
        <v>1484</v>
      </c>
      <c r="C254" s="6" t="s">
        <v>1297</v>
      </c>
      <c r="D254" s="6" t="s">
        <v>116</v>
      </c>
      <c r="E254" s="6" t="s">
        <v>197</v>
      </c>
      <c r="F254" s="2" t="s">
        <v>398</v>
      </c>
      <c r="J254" s="6" t="s">
        <v>395</v>
      </c>
      <c r="L254" s="6">
        <v>933</v>
      </c>
      <c r="U254" s="6">
        <v>0</v>
      </c>
      <c r="V254" s="11">
        <f t="shared" si="3"/>
        <v>0</v>
      </c>
      <c r="W254" s="6">
        <v>0</v>
      </c>
      <c r="X254" s="2" t="s">
        <v>1511</v>
      </c>
      <c r="Y254" s="6" t="s">
        <v>266</v>
      </c>
    </row>
    <row r="255" spans="1:43" x14ac:dyDescent="0.3">
      <c r="A255" s="2" t="s">
        <v>1474</v>
      </c>
      <c r="C255" s="6" t="s">
        <v>532</v>
      </c>
      <c r="D255" s="6" t="s">
        <v>534</v>
      </c>
      <c r="E255" s="6" t="s">
        <v>535</v>
      </c>
      <c r="F255" s="6" t="s">
        <v>407</v>
      </c>
      <c r="J255" s="6" t="s">
        <v>267</v>
      </c>
      <c r="L255" s="6">
        <v>20872</v>
      </c>
      <c r="U255" s="6">
        <v>422</v>
      </c>
      <c r="V255" s="11">
        <f t="shared" si="3"/>
        <v>2.0218474511307014E-2</v>
      </c>
      <c r="W255" s="6">
        <v>0</v>
      </c>
      <c r="X255" s="2">
        <v>0</v>
      </c>
      <c r="Y255" s="6">
        <v>0</v>
      </c>
    </row>
    <row r="256" spans="1:43" x14ac:dyDescent="0.3">
      <c r="A256" s="2" t="s">
        <v>1483</v>
      </c>
      <c r="C256" s="6" t="s">
        <v>406</v>
      </c>
      <c r="D256" s="6" t="s">
        <v>74</v>
      </c>
      <c r="E256" s="6" t="s">
        <v>34</v>
      </c>
      <c r="F256" s="6" t="s">
        <v>407</v>
      </c>
      <c r="J256" s="6" t="s">
        <v>274</v>
      </c>
      <c r="L256" s="6">
        <v>5214</v>
      </c>
      <c r="U256" s="6">
        <v>152</v>
      </c>
      <c r="V256" s="11">
        <f t="shared" si="3"/>
        <v>2.9152282316839279E-2</v>
      </c>
      <c r="W256" s="6">
        <v>0</v>
      </c>
      <c r="X256" s="2">
        <v>0</v>
      </c>
      <c r="Y256" s="6">
        <v>0</v>
      </c>
    </row>
    <row r="257" spans="1:25" x14ac:dyDescent="0.3">
      <c r="A257" s="2" t="s">
        <v>1484</v>
      </c>
      <c r="C257" s="6" t="s">
        <v>948</v>
      </c>
      <c r="D257" s="15" t="s">
        <v>235</v>
      </c>
      <c r="E257" s="2" t="s">
        <v>197</v>
      </c>
      <c r="F257" s="8" t="s">
        <v>1476</v>
      </c>
      <c r="J257" s="6" t="s">
        <v>376</v>
      </c>
      <c r="L257" s="6">
        <v>835</v>
      </c>
      <c r="U257" s="6">
        <v>1</v>
      </c>
      <c r="V257" s="11">
        <f t="shared" si="3"/>
        <v>1.1976047904191617E-3</v>
      </c>
      <c r="W257" s="6">
        <v>0</v>
      </c>
      <c r="X257" s="2">
        <v>12</v>
      </c>
      <c r="Y257" s="6">
        <v>12</v>
      </c>
    </row>
    <row r="258" spans="1:25" x14ac:dyDescent="0.3">
      <c r="A258" s="2" t="s">
        <v>1483</v>
      </c>
      <c r="C258" s="6" t="s">
        <v>427</v>
      </c>
      <c r="D258" s="6" t="s">
        <v>33</v>
      </c>
      <c r="E258" s="6" t="s">
        <v>34</v>
      </c>
      <c r="F258" s="8" t="s">
        <v>1476</v>
      </c>
      <c r="J258" s="6" t="s">
        <v>376</v>
      </c>
      <c r="L258" s="6">
        <v>5773</v>
      </c>
      <c r="U258" s="6">
        <v>119</v>
      </c>
      <c r="V258" s="11">
        <f t="shared" si="3"/>
        <v>2.0613199376407414E-2</v>
      </c>
      <c r="W258" s="6">
        <v>0</v>
      </c>
      <c r="X258" s="2">
        <v>0</v>
      </c>
      <c r="Y258" s="6">
        <v>0</v>
      </c>
    </row>
    <row r="259" spans="1:25" x14ac:dyDescent="0.3">
      <c r="A259" s="2" t="s">
        <v>1474</v>
      </c>
      <c r="C259" s="6" t="s">
        <v>532</v>
      </c>
      <c r="D259" s="6" t="s">
        <v>534</v>
      </c>
      <c r="E259" s="6" t="s">
        <v>535</v>
      </c>
      <c r="F259" s="6" t="s">
        <v>407</v>
      </c>
      <c r="J259" s="6" t="s">
        <v>267</v>
      </c>
      <c r="L259" s="6">
        <v>8910</v>
      </c>
      <c r="U259" s="6">
        <v>110</v>
      </c>
      <c r="V259" s="11">
        <f t="shared" ref="V259:V322" si="4">IFERROR(U259/L259, "")</f>
        <v>1.2345679012345678E-2</v>
      </c>
      <c r="W259" s="6">
        <v>0</v>
      </c>
      <c r="X259" s="2">
        <v>0</v>
      </c>
      <c r="Y259" s="6">
        <v>0</v>
      </c>
    </row>
    <row r="260" spans="1:25" x14ac:dyDescent="0.3">
      <c r="A260" s="2" t="s">
        <v>1484</v>
      </c>
      <c r="C260" s="6" t="s">
        <v>921</v>
      </c>
      <c r="D260" s="15" t="s">
        <v>235</v>
      </c>
      <c r="E260" s="16" t="s">
        <v>197</v>
      </c>
      <c r="F260" s="8" t="s">
        <v>1476</v>
      </c>
      <c r="J260" s="6" t="s">
        <v>399</v>
      </c>
      <c r="L260" s="6">
        <v>1744</v>
      </c>
      <c r="U260" s="6">
        <v>24</v>
      </c>
      <c r="V260" s="11">
        <f t="shared" si="4"/>
        <v>1.3761467889908258E-2</v>
      </c>
      <c r="W260" s="6">
        <v>0</v>
      </c>
      <c r="X260" s="2">
        <v>8</v>
      </c>
      <c r="Y260" s="6">
        <v>8</v>
      </c>
    </row>
    <row r="261" spans="1:25" x14ac:dyDescent="0.3">
      <c r="A261" s="2" t="s">
        <v>1483</v>
      </c>
      <c r="C261" s="6" t="s">
        <v>465</v>
      </c>
      <c r="D261" s="6" t="s">
        <v>33</v>
      </c>
      <c r="E261" s="6" t="s">
        <v>34</v>
      </c>
      <c r="F261" s="8" t="s">
        <v>1476</v>
      </c>
      <c r="J261" s="6" t="s">
        <v>276</v>
      </c>
      <c r="L261" s="6">
        <v>2017</v>
      </c>
      <c r="U261" s="6">
        <v>64</v>
      </c>
      <c r="V261" s="11">
        <f t="shared" si="4"/>
        <v>3.1730292513634108E-2</v>
      </c>
      <c r="W261" s="6">
        <v>0</v>
      </c>
      <c r="X261" s="2">
        <v>0</v>
      </c>
      <c r="Y261" s="6">
        <v>0</v>
      </c>
    </row>
    <row r="262" spans="1:25" x14ac:dyDescent="0.3">
      <c r="A262" s="2" t="s">
        <v>1483</v>
      </c>
      <c r="C262" s="6" t="s">
        <v>385</v>
      </c>
      <c r="D262" s="6" t="s">
        <v>74</v>
      </c>
      <c r="E262" s="6" t="s">
        <v>34</v>
      </c>
      <c r="F262" s="8" t="s">
        <v>1476</v>
      </c>
      <c r="J262" s="6" t="s">
        <v>274</v>
      </c>
      <c r="L262" s="6">
        <v>5501</v>
      </c>
      <c r="U262" s="6">
        <v>56</v>
      </c>
      <c r="V262" s="11">
        <f t="shared" si="4"/>
        <v>1.0179967278676604E-2</v>
      </c>
      <c r="W262" s="6">
        <v>0</v>
      </c>
      <c r="X262" s="2">
        <v>0</v>
      </c>
      <c r="Y262" s="6">
        <v>0</v>
      </c>
    </row>
    <row r="263" spans="1:25" x14ac:dyDescent="0.3">
      <c r="A263" s="2" t="s">
        <v>1483</v>
      </c>
      <c r="C263" s="6" t="s">
        <v>1184</v>
      </c>
      <c r="D263" s="6" t="s">
        <v>163</v>
      </c>
      <c r="E263" s="6" t="s">
        <v>149</v>
      </c>
      <c r="F263" s="6" t="s">
        <v>407</v>
      </c>
      <c r="J263" s="6" t="s">
        <v>267</v>
      </c>
      <c r="L263" s="6">
        <v>3981</v>
      </c>
      <c r="U263" s="6">
        <v>70</v>
      </c>
      <c r="V263" s="11">
        <f t="shared" si="4"/>
        <v>1.7583521728208994E-2</v>
      </c>
      <c r="W263" s="6">
        <v>0</v>
      </c>
      <c r="X263" s="2">
        <v>0</v>
      </c>
      <c r="Y263" s="6">
        <v>0</v>
      </c>
    </row>
    <row r="264" spans="1:25" x14ac:dyDescent="0.3">
      <c r="A264" s="2" t="s">
        <v>1474</v>
      </c>
      <c r="C264" s="6" t="s">
        <v>1198</v>
      </c>
      <c r="D264" s="6" t="s">
        <v>188</v>
      </c>
      <c r="E264" s="6" t="s">
        <v>535</v>
      </c>
      <c r="F264" s="2" t="s">
        <v>407</v>
      </c>
      <c r="J264" s="6" t="s">
        <v>267</v>
      </c>
      <c r="L264" s="6">
        <v>2000</v>
      </c>
      <c r="U264" s="6">
        <v>43</v>
      </c>
      <c r="V264" s="11">
        <f t="shared" si="4"/>
        <v>2.1499999999999998E-2</v>
      </c>
      <c r="W264" s="6">
        <v>0</v>
      </c>
      <c r="X264" s="2">
        <v>0</v>
      </c>
      <c r="Y264" s="6">
        <v>0</v>
      </c>
    </row>
    <row r="265" spans="1:25" x14ac:dyDescent="0.3">
      <c r="A265" s="2" t="s">
        <v>1474</v>
      </c>
      <c r="C265" s="6" t="s">
        <v>1089</v>
      </c>
      <c r="D265" s="15" t="s">
        <v>203</v>
      </c>
      <c r="E265" s="15" t="s">
        <v>197</v>
      </c>
      <c r="F265" s="8" t="s">
        <v>1476</v>
      </c>
      <c r="J265" s="6" t="s">
        <v>411</v>
      </c>
      <c r="L265" s="6">
        <v>175</v>
      </c>
      <c r="U265" s="6">
        <v>2</v>
      </c>
      <c r="V265" s="11">
        <f t="shared" si="4"/>
        <v>1.1428571428571429E-2</v>
      </c>
      <c r="W265" s="6">
        <v>0</v>
      </c>
      <c r="X265" s="2">
        <v>5</v>
      </c>
      <c r="Y265" s="6">
        <v>5</v>
      </c>
    </row>
    <row r="266" spans="1:25" x14ac:dyDescent="0.3">
      <c r="A266" s="2" t="s">
        <v>1474</v>
      </c>
      <c r="C266" s="6" t="s">
        <v>1024</v>
      </c>
      <c r="D266" s="6" t="s">
        <v>1022</v>
      </c>
      <c r="E266" s="6" t="s">
        <v>34</v>
      </c>
      <c r="F266" s="8" t="s">
        <v>1476</v>
      </c>
      <c r="J266" s="6" t="s">
        <v>274</v>
      </c>
      <c r="L266" s="6">
        <v>1509</v>
      </c>
      <c r="U266" s="6">
        <v>42</v>
      </c>
      <c r="V266" s="11">
        <f t="shared" si="4"/>
        <v>2.7833001988071572E-2</v>
      </c>
      <c r="W266" s="6">
        <v>0</v>
      </c>
      <c r="X266" s="2">
        <v>1</v>
      </c>
      <c r="Y266" s="6">
        <v>1</v>
      </c>
    </row>
    <row r="267" spans="1:25" x14ac:dyDescent="0.3">
      <c r="A267" s="2" t="s">
        <v>1483</v>
      </c>
      <c r="C267" s="6" t="s">
        <v>472</v>
      </c>
      <c r="D267" s="6" t="s">
        <v>33</v>
      </c>
      <c r="E267" s="6" t="s">
        <v>34</v>
      </c>
      <c r="F267" s="8" t="s">
        <v>1476</v>
      </c>
      <c r="J267" s="6" t="s">
        <v>280</v>
      </c>
      <c r="L267" s="6">
        <v>1412</v>
      </c>
      <c r="U267" s="6">
        <v>42</v>
      </c>
      <c r="V267" s="11">
        <f t="shared" si="4"/>
        <v>2.9745042492917848E-2</v>
      </c>
      <c r="W267" s="6">
        <v>0</v>
      </c>
      <c r="X267" s="2">
        <v>0</v>
      </c>
      <c r="Y267" s="6">
        <v>0</v>
      </c>
    </row>
    <row r="268" spans="1:25" x14ac:dyDescent="0.3">
      <c r="A268" s="2" t="s">
        <v>1483</v>
      </c>
      <c r="C268" s="6" t="s">
        <v>130</v>
      </c>
      <c r="D268" s="6" t="s">
        <v>125</v>
      </c>
      <c r="E268" s="6" t="s">
        <v>34</v>
      </c>
      <c r="F268" s="8" t="s">
        <v>1476</v>
      </c>
      <c r="J268" s="6" t="s">
        <v>376</v>
      </c>
      <c r="L268" s="6">
        <v>1414</v>
      </c>
      <c r="U268" s="6">
        <v>41</v>
      </c>
      <c r="V268" s="11">
        <f t="shared" si="4"/>
        <v>2.8995756718528994E-2</v>
      </c>
      <c r="W268" s="6">
        <v>0</v>
      </c>
      <c r="X268" s="2">
        <v>0</v>
      </c>
      <c r="Y268" s="6">
        <v>0</v>
      </c>
    </row>
    <row r="269" spans="1:25" x14ac:dyDescent="0.3">
      <c r="A269" s="2" t="s">
        <v>1474</v>
      </c>
      <c r="C269" s="6" t="s">
        <v>1177</v>
      </c>
      <c r="D269" s="6" t="s">
        <v>1179</v>
      </c>
      <c r="E269" s="6" t="s">
        <v>149</v>
      </c>
      <c r="F269" s="6" t="s">
        <v>407</v>
      </c>
      <c r="J269" s="6" t="s">
        <v>265</v>
      </c>
      <c r="L269" s="6">
        <v>4518</v>
      </c>
      <c r="U269" s="6">
        <v>36</v>
      </c>
      <c r="V269" s="11">
        <f t="shared" si="4"/>
        <v>7.9681274900398405E-3</v>
      </c>
      <c r="W269" s="6">
        <v>0</v>
      </c>
      <c r="X269" s="2">
        <v>0</v>
      </c>
      <c r="Y269" s="6">
        <v>0</v>
      </c>
    </row>
    <row r="270" spans="1:25" x14ac:dyDescent="0.3">
      <c r="A270" s="2" t="s">
        <v>1484</v>
      </c>
      <c r="C270" s="6" t="s">
        <v>1307</v>
      </c>
      <c r="D270" s="15" t="s">
        <v>116</v>
      </c>
      <c r="E270" s="15" t="s">
        <v>34</v>
      </c>
      <c r="F270" s="8" t="s">
        <v>1476</v>
      </c>
      <c r="J270" s="6" t="s">
        <v>395</v>
      </c>
      <c r="L270" s="6">
        <v>3752</v>
      </c>
      <c r="U270" s="6">
        <v>34</v>
      </c>
      <c r="V270" s="11">
        <f t="shared" si="4"/>
        <v>9.0618336886993597E-3</v>
      </c>
      <c r="W270" s="6">
        <v>0</v>
      </c>
      <c r="X270" s="2">
        <v>0</v>
      </c>
      <c r="Y270" s="6">
        <v>0</v>
      </c>
    </row>
    <row r="271" spans="1:25" x14ac:dyDescent="0.3">
      <c r="A271" s="2" t="s">
        <v>1483</v>
      </c>
      <c r="C271" s="6" t="s">
        <v>1051</v>
      </c>
      <c r="D271" s="6" t="s">
        <v>51</v>
      </c>
      <c r="E271" s="6" t="s">
        <v>149</v>
      </c>
      <c r="F271" s="8" t="s">
        <v>1476</v>
      </c>
      <c r="J271" s="6" t="s">
        <v>280</v>
      </c>
      <c r="L271" s="6">
        <v>2514</v>
      </c>
      <c r="U271" s="6">
        <v>34</v>
      </c>
      <c r="V271" s="11">
        <f t="shared" si="4"/>
        <v>1.3524264120922832E-2</v>
      </c>
      <c r="W271" s="6">
        <v>0</v>
      </c>
      <c r="X271" s="2">
        <v>0</v>
      </c>
      <c r="Y271" s="6">
        <v>0</v>
      </c>
    </row>
    <row r="272" spans="1:25" x14ac:dyDescent="0.3">
      <c r="A272" s="2" t="s">
        <v>1484</v>
      </c>
      <c r="C272" s="6" t="s">
        <v>643</v>
      </c>
      <c r="D272" s="6" t="s">
        <v>645</v>
      </c>
      <c r="E272" s="6" t="s">
        <v>197</v>
      </c>
      <c r="F272" s="8" t="s">
        <v>1476</v>
      </c>
      <c r="J272" s="6" t="s">
        <v>376</v>
      </c>
      <c r="L272" s="6">
        <v>768</v>
      </c>
      <c r="U272" s="6">
        <v>26</v>
      </c>
      <c r="V272" s="11">
        <f t="shared" si="4"/>
        <v>3.3854166666666664E-2</v>
      </c>
      <c r="W272" s="6">
        <v>0</v>
      </c>
      <c r="X272" s="2">
        <v>3</v>
      </c>
      <c r="Y272" s="6">
        <v>3</v>
      </c>
    </row>
    <row r="273" spans="1:25" x14ac:dyDescent="0.3">
      <c r="A273" s="2" t="s">
        <v>1474</v>
      </c>
      <c r="C273" s="6" t="s">
        <v>1106</v>
      </c>
      <c r="D273" s="15" t="s">
        <v>1108</v>
      </c>
      <c r="E273" s="15" t="s">
        <v>169</v>
      </c>
      <c r="F273" s="2" t="s">
        <v>407</v>
      </c>
      <c r="J273" s="6" t="s">
        <v>265</v>
      </c>
      <c r="L273" s="6">
        <v>1493</v>
      </c>
      <c r="U273" s="2">
        <v>26</v>
      </c>
      <c r="V273" s="11">
        <f t="shared" si="4"/>
        <v>1.7414601473543203E-2</v>
      </c>
      <c r="W273" s="2">
        <v>0</v>
      </c>
      <c r="X273" s="2" t="s">
        <v>1511</v>
      </c>
      <c r="Y273" s="6" t="s">
        <v>266</v>
      </c>
    </row>
    <row r="274" spans="1:25" x14ac:dyDescent="0.3">
      <c r="A274" s="2" t="s">
        <v>1484</v>
      </c>
      <c r="C274" s="6" t="s">
        <v>1415</v>
      </c>
      <c r="D274" s="6" t="s">
        <v>113</v>
      </c>
      <c r="E274" s="6" t="s">
        <v>34</v>
      </c>
      <c r="F274" s="8" t="s">
        <v>1476</v>
      </c>
      <c r="J274" s="6" t="s">
        <v>411</v>
      </c>
      <c r="L274" s="6">
        <v>1813</v>
      </c>
      <c r="U274" s="6">
        <v>25</v>
      </c>
      <c r="V274" s="11">
        <f t="shared" si="4"/>
        <v>1.3789299503585218E-2</v>
      </c>
      <c r="W274" s="6">
        <v>0</v>
      </c>
      <c r="X274" s="2">
        <v>3</v>
      </c>
      <c r="Y274" s="6">
        <v>3</v>
      </c>
    </row>
    <row r="275" spans="1:25" x14ac:dyDescent="0.3">
      <c r="A275" s="2" t="s">
        <v>1483</v>
      </c>
      <c r="C275" s="6" t="s">
        <v>409</v>
      </c>
      <c r="D275" s="6" t="s">
        <v>74</v>
      </c>
      <c r="E275" s="6" t="s">
        <v>34</v>
      </c>
      <c r="F275" s="8" t="s">
        <v>1476</v>
      </c>
      <c r="J275" s="6" t="s">
        <v>411</v>
      </c>
      <c r="L275" s="6">
        <v>1281</v>
      </c>
      <c r="U275" s="6">
        <v>21</v>
      </c>
      <c r="V275" s="11">
        <f t="shared" si="4"/>
        <v>1.6393442622950821E-2</v>
      </c>
      <c r="W275" s="6">
        <v>0</v>
      </c>
      <c r="X275" s="2">
        <v>1</v>
      </c>
      <c r="Y275" s="6">
        <v>1</v>
      </c>
    </row>
    <row r="276" spans="1:25" x14ac:dyDescent="0.3">
      <c r="A276" s="2" t="s">
        <v>1484</v>
      </c>
      <c r="C276" s="6" t="s">
        <v>1311</v>
      </c>
      <c r="D276" s="15" t="s">
        <v>116</v>
      </c>
      <c r="E276" s="15" t="s">
        <v>34</v>
      </c>
      <c r="F276" s="8" t="s">
        <v>1476</v>
      </c>
      <c r="J276" s="6" t="s">
        <v>280</v>
      </c>
      <c r="L276" s="6">
        <v>1594</v>
      </c>
      <c r="U276" s="6">
        <v>20</v>
      </c>
      <c r="V276" s="11">
        <f t="shared" si="4"/>
        <v>1.2547051442910916E-2</v>
      </c>
      <c r="W276" s="6">
        <v>0</v>
      </c>
      <c r="X276" s="2">
        <v>0</v>
      </c>
      <c r="Y276" s="6">
        <v>0</v>
      </c>
    </row>
    <row r="277" spans="1:25" x14ac:dyDescent="0.3">
      <c r="A277" s="2" t="s">
        <v>1484</v>
      </c>
      <c r="C277" s="6" t="s">
        <v>737</v>
      </c>
      <c r="D277" s="6" t="s">
        <v>83</v>
      </c>
      <c r="E277" s="6" t="s">
        <v>34</v>
      </c>
      <c r="F277" s="8" t="s">
        <v>1476</v>
      </c>
      <c r="J277" s="6" t="s">
        <v>357</v>
      </c>
      <c r="L277" s="6">
        <v>3154</v>
      </c>
      <c r="U277" s="6">
        <v>19</v>
      </c>
      <c r="V277" s="11">
        <f t="shared" si="4"/>
        <v>6.024096385542169E-3</v>
      </c>
      <c r="W277" s="6">
        <v>0</v>
      </c>
      <c r="X277" s="2" t="s">
        <v>1511</v>
      </c>
      <c r="Y277" s="6" t="s">
        <v>266</v>
      </c>
    </row>
    <row r="278" spans="1:25" x14ac:dyDescent="0.3">
      <c r="A278" s="2" t="s">
        <v>1483</v>
      </c>
      <c r="C278" s="6" t="s">
        <v>1218</v>
      </c>
      <c r="D278" s="6" t="s">
        <v>125</v>
      </c>
      <c r="E278" s="6" t="s">
        <v>34</v>
      </c>
      <c r="F278" s="8" t="s">
        <v>1476</v>
      </c>
      <c r="J278" s="6" t="s">
        <v>280</v>
      </c>
      <c r="L278" s="6">
        <v>698</v>
      </c>
      <c r="U278" s="6">
        <v>19</v>
      </c>
      <c r="V278" s="11">
        <f t="shared" si="4"/>
        <v>2.7220630372492838E-2</v>
      </c>
      <c r="W278" s="6">
        <v>0</v>
      </c>
      <c r="X278" s="2">
        <v>0</v>
      </c>
      <c r="Y278" s="6">
        <v>0</v>
      </c>
    </row>
    <row r="279" spans="1:25" x14ac:dyDescent="0.3">
      <c r="A279" s="2" t="s">
        <v>1483</v>
      </c>
      <c r="C279" s="6" t="s">
        <v>429</v>
      </c>
      <c r="D279" s="6" t="s">
        <v>33</v>
      </c>
      <c r="E279" s="6" t="s">
        <v>34</v>
      </c>
      <c r="F279" s="8" t="s">
        <v>1476</v>
      </c>
      <c r="J279" s="6" t="s">
        <v>280</v>
      </c>
      <c r="L279" s="6">
        <v>676</v>
      </c>
      <c r="U279" s="6">
        <v>19</v>
      </c>
      <c r="V279" s="11">
        <f t="shared" si="4"/>
        <v>2.8106508875739646E-2</v>
      </c>
      <c r="W279" s="6">
        <v>0</v>
      </c>
      <c r="X279" s="2">
        <v>0</v>
      </c>
      <c r="Y279" s="6">
        <v>0</v>
      </c>
    </row>
    <row r="280" spans="1:25" x14ac:dyDescent="0.3">
      <c r="A280" s="2" t="s">
        <v>1474</v>
      </c>
      <c r="C280" s="6" t="s">
        <v>1089</v>
      </c>
      <c r="D280" s="6" t="s">
        <v>203</v>
      </c>
      <c r="E280" s="15" t="s">
        <v>197</v>
      </c>
      <c r="F280" s="8" t="s">
        <v>1476</v>
      </c>
      <c r="J280" s="6" t="s">
        <v>376</v>
      </c>
      <c r="L280" s="6">
        <v>2090</v>
      </c>
      <c r="U280" s="6">
        <v>64</v>
      </c>
      <c r="V280" s="11">
        <f t="shared" si="4"/>
        <v>3.0622009569377991E-2</v>
      </c>
      <c r="W280" s="6">
        <v>0</v>
      </c>
      <c r="X280" s="2">
        <v>2</v>
      </c>
      <c r="Y280" s="6">
        <v>2</v>
      </c>
    </row>
    <row r="281" spans="1:25" x14ac:dyDescent="0.3">
      <c r="A281" s="2" t="s">
        <v>1484</v>
      </c>
      <c r="C281" s="6" t="s">
        <v>1409</v>
      </c>
      <c r="D281" s="6" t="s">
        <v>113</v>
      </c>
      <c r="E281" s="6" t="s">
        <v>34</v>
      </c>
      <c r="F281" s="8" t="s">
        <v>1476</v>
      </c>
      <c r="J281" s="6" t="s">
        <v>411</v>
      </c>
      <c r="L281" s="6">
        <v>3868</v>
      </c>
      <c r="U281" s="6">
        <v>18</v>
      </c>
      <c r="V281" s="11">
        <f t="shared" si="4"/>
        <v>4.6535677352637023E-3</v>
      </c>
      <c r="W281" s="6">
        <v>0</v>
      </c>
      <c r="X281" s="2">
        <v>0</v>
      </c>
      <c r="Y281" s="6">
        <v>0</v>
      </c>
    </row>
    <row r="282" spans="1:25" x14ac:dyDescent="0.3">
      <c r="A282" s="2" t="s">
        <v>1474</v>
      </c>
      <c r="C282" s="6" t="s">
        <v>557</v>
      </c>
      <c r="D282" s="2" t="s">
        <v>273</v>
      </c>
      <c r="E282" s="6" t="s">
        <v>144</v>
      </c>
      <c r="F282" s="2" t="s">
        <v>407</v>
      </c>
      <c r="J282" s="6" t="s">
        <v>267</v>
      </c>
      <c r="L282" s="6">
        <v>1951</v>
      </c>
      <c r="U282" s="6">
        <v>19</v>
      </c>
      <c r="V282" s="11">
        <f t="shared" si="4"/>
        <v>9.7385955920041012E-3</v>
      </c>
      <c r="W282" s="6">
        <v>0</v>
      </c>
      <c r="X282" s="2">
        <v>1</v>
      </c>
      <c r="Y282" s="6">
        <v>1</v>
      </c>
    </row>
    <row r="283" spans="1:25" x14ac:dyDescent="0.3">
      <c r="A283" s="2" t="s">
        <v>1484</v>
      </c>
      <c r="C283" s="6" t="s">
        <v>744</v>
      </c>
      <c r="D283" s="6" t="s">
        <v>83</v>
      </c>
      <c r="E283" s="6" t="s">
        <v>34</v>
      </c>
      <c r="F283" s="8" t="s">
        <v>1476</v>
      </c>
      <c r="J283" s="6" t="s">
        <v>395</v>
      </c>
      <c r="L283" s="6">
        <v>2101</v>
      </c>
      <c r="U283" s="6">
        <v>17</v>
      </c>
      <c r="V283" s="11">
        <f t="shared" si="4"/>
        <v>8.0913850547358404E-3</v>
      </c>
      <c r="W283" s="6">
        <v>0</v>
      </c>
      <c r="X283" s="2" t="s">
        <v>1511</v>
      </c>
      <c r="Y283" s="6" t="s">
        <v>266</v>
      </c>
    </row>
    <row r="284" spans="1:25" x14ac:dyDescent="0.3">
      <c r="A284" s="2" t="s">
        <v>1484</v>
      </c>
      <c r="C284" s="6" t="s">
        <v>944</v>
      </c>
      <c r="D284" s="6" t="s">
        <v>235</v>
      </c>
      <c r="E284" s="6" t="s">
        <v>197</v>
      </c>
      <c r="F284" s="8" t="s">
        <v>1476</v>
      </c>
      <c r="J284" s="6" t="s">
        <v>357</v>
      </c>
      <c r="L284" s="6">
        <v>416</v>
      </c>
      <c r="U284" s="6">
        <v>6</v>
      </c>
      <c r="V284" s="11">
        <f t="shared" si="4"/>
        <v>1.4423076923076924E-2</v>
      </c>
      <c r="W284" s="6">
        <v>0</v>
      </c>
      <c r="X284" s="2">
        <v>2</v>
      </c>
      <c r="Y284" s="6">
        <v>2</v>
      </c>
    </row>
    <row r="285" spans="1:25" x14ac:dyDescent="0.3">
      <c r="A285" s="2" t="s">
        <v>1474</v>
      </c>
      <c r="C285" s="6" t="s">
        <v>1067</v>
      </c>
      <c r="D285" s="15" t="s">
        <v>203</v>
      </c>
      <c r="E285" s="15" t="s">
        <v>197</v>
      </c>
      <c r="F285" s="8" t="s">
        <v>1476</v>
      </c>
      <c r="J285" s="6" t="s">
        <v>376</v>
      </c>
      <c r="L285" s="6">
        <v>241</v>
      </c>
      <c r="U285" s="6">
        <v>2</v>
      </c>
      <c r="V285" s="11">
        <f t="shared" si="4"/>
        <v>8.2987551867219917E-3</v>
      </c>
      <c r="W285" s="6">
        <v>0</v>
      </c>
      <c r="X285" s="2">
        <v>2</v>
      </c>
      <c r="Y285" s="6">
        <v>2</v>
      </c>
    </row>
    <row r="286" spans="1:25" x14ac:dyDescent="0.3">
      <c r="A286" s="2" t="s">
        <v>1474</v>
      </c>
      <c r="C286" s="6" t="s">
        <v>360</v>
      </c>
      <c r="D286" s="6" t="s">
        <v>55</v>
      </c>
      <c r="E286" s="6" t="s">
        <v>34</v>
      </c>
      <c r="F286" s="8" t="s">
        <v>1476</v>
      </c>
      <c r="J286" s="6" t="s">
        <v>363</v>
      </c>
      <c r="L286" s="6">
        <v>798</v>
      </c>
      <c r="U286" s="6">
        <v>15</v>
      </c>
      <c r="V286" s="11">
        <f t="shared" si="4"/>
        <v>1.8796992481203006E-2</v>
      </c>
      <c r="W286" s="6">
        <v>0</v>
      </c>
      <c r="X286" s="2">
        <v>0</v>
      </c>
      <c r="Y286" s="6">
        <v>0</v>
      </c>
    </row>
    <row r="287" spans="1:25" x14ac:dyDescent="0.3">
      <c r="A287" s="2" t="s">
        <v>1483</v>
      </c>
      <c r="C287" s="6" t="s">
        <v>676</v>
      </c>
      <c r="D287" s="6" t="s">
        <v>148</v>
      </c>
      <c r="E287" s="6" t="s">
        <v>149</v>
      </c>
      <c r="F287" s="8" t="s">
        <v>1476</v>
      </c>
      <c r="J287" s="6" t="s">
        <v>280</v>
      </c>
      <c r="L287" s="6">
        <v>2021</v>
      </c>
      <c r="U287" s="6">
        <v>14</v>
      </c>
      <c r="V287" s="11">
        <f t="shared" si="4"/>
        <v>6.9272637308263234E-3</v>
      </c>
      <c r="W287" s="6">
        <v>0</v>
      </c>
      <c r="X287" s="2">
        <v>0</v>
      </c>
      <c r="Y287" s="6">
        <v>0</v>
      </c>
    </row>
    <row r="288" spans="1:25" x14ac:dyDescent="0.3">
      <c r="A288" s="2" t="s">
        <v>1484</v>
      </c>
      <c r="C288" s="6" t="s">
        <v>896</v>
      </c>
      <c r="D288" s="15" t="s">
        <v>235</v>
      </c>
      <c r="E288" s="6" t="s">
        <v>197</v>
      </c>
      <c r="F288" s="15" t="s">
        <v>398</v>
      </c>
      <c r="J288" s="6" t="s">
        <v>363</v>
      </c>
      <c r="L288" s="6">
        <v>989</v>
      </c>
      <c r="U288" s="6">
        <v>10</v>
      </c>
      <c r="V288" s="11">
        <f t="shared" si="4"/>
        <v>1.0111223458038422E-2</v>
      </c>
      <c r="W288" s="6">
        <v>0</v>
      </c>
      <c r="X288" s="2">
        <v>1</v>
      </c>
      <c r="Y288" s="6">
        <v>1</v>
      </c>
    </row>
    <row r="289" spans="1:45" x14ac:dyDescent="0.3">
      <c r="A289" s="2" t="s">
        <v>1483</v>
      </c>
      <c r="C289" s="6" t="s">
        <v>1123</v>
      </c>
      <c r="D289" s="6" t="s">
        <v>120</v>
      </c>
      <c r="E289" s="6" t="s">
        <v>34</v>
      </c>
      <c r="F289" s="8" t="s">
        <v>1476</v>
      </c>
      <c r="J289" s="6" t="s">
        <v>395</v>
      </c>
      <c r="L289" s="6">
        <v>1357</v>
      </c>
      <c r="U289" s="6">
        <v>13</v>
      </c>
      <c r="V289" s="11">
        <f t="shared" si="4"/>
        <v>9.5799557848194553E-3</v>
      </c>
      <c r="W289" s="6">
        <v>0</v>
      </c>
      <c r="X289" s="2">
        <v>0</v>
      </c>
      <c r="Y289" s="6">
        <v>0</v>
      </c>
    </row>
    <row r="290" spans="1:45" x14ac:dyDescent="0.3">
      <c r="A290" s="2" t="s">
        <v>1474</v>
      </c>
      <c r="C290" s="6" t="s">
        <v>1127</v>
      </c>
      <c r="D290" s="15" t="s">
        <v>120</v>
      </c>
      <c r="E290" s="6" t="s">
        <v>34</v>
      </c>
      <c r="F290" s="8" t="s">
        <v>1476</v>
      </c>
      <c r="J290" s="6" t="s">
        <v>376</v>
      </c>
      <c r="L290" s="6">
        <v>1015</v>
      </c>
      <c r="U290" s="6">
        <v>13</v>
      </c>
      <c r="V290" s="11">
        <f t="shared" si="4"/>
        <v>1.2807881773399015E-2</v>
      </c>
      <c r="W290" s="6">
        <v>0</v>
      </c>
      <c r="X290" s="2">
        <v>0</v>
      </c>
      <c r="Y290" s="6">
        <v>0</v>
      </c>
    </row>
    <row r="291" spans="1:45" x14ac:dyDescent="0.3">
      <c r="A291" s="2" t="s">
        <v>1484</v>
      </c>
      <c r="C291" s="6" t="s">
        <v>933</v>
      </c>
      <c r="D291" s="15" t="s">
        <v>235</v>
      </c>
      <c r="E291" s="6" t="s">
        <v>197</v>
      </c>
      <c r="F291" s="8" t="s">
        <v>1476</v>
      </c>
      <c r="J291" s="6" t="s">
        <v>357</v>
      </c>
      <c r="L291" s="6">
        <v>452</v>
      </c>
      <c r="U291" s="6">
        <v>7</v>
      </c>
      <c r="V291" s="11">
        <f t="shared" si="4"/>
        <v>1.5486725663716814E-2</v>
      </c>
      <c r="W291" s="6">
        <v>0</v>
      </c>
      <c r="X291" s="2">
        <v>1</v>
      </c>
      <c r="Y291" s="6">
        <v>1</v>
      </c>
    </row>
    <row r="292" spans="1:45" x14ac:dyDescent="0.3">
      <c r="A292" s="2" t="s">
        <v>1474</v>
      </c>
      <c r="C292" s="6" t="s">
        <v>1355</v>
      </c>
      <c r="D292" s="15" t="s">
        <v>1356</v>
      </c>
      <c r="E292" s="6" t="s">
        <v>169</v>
      </c>
      <c r="F292" s="6" t="s">
        <v>407</v>
      </c>
      <c r="J292" s="6" t="s">
        <v>270</v>
      </c>
      <c r="L292" s="6">
        <v>830</v>
      </c>
      <c r="U292" s="6">
        <v>13</v>
      </c>
      <c r="V292" s="11">
        <f t="shared" si="4"/>
        <v>1.566265060240964E-2</v>
      </c>
      <c r="W292" s="6">
        <v>0</v>
      </c>
      <c r="X292" s="2">
        <v>0</v>
      </c>
      <c r="Y292" s="6">
        <v>0</v>
      </c>
    </row>
    <row r="293" spans="1:45" x14ac:dyDescent="0.3">
      <c r="A293" s="12" t="s">
        <v>1474</v>
      </c>
      <c r="B293" s="12"/>
      <c r="C293" s="5" t="s">
        <v>1098</v>
      </c>
      <c r="D293" s="18" t="s">
        <v>203</v>
      </c>
      <c r="E293" s="18" t="s">
        <v>197</v>
      </c>
      <c r="F293" s="13" t="s">
        <v>1476</v>
      </c>
      <c r="G293" s="13"/>
      <c r="H293" s="13"/>
      <c r="I293" s="13"/>
      <c r="J293" s="5" t="s">
        <v>267</v>
      </c>
      <c r="K293" s="12"/>
      <c r="L293" s="5">
        <v>417</v>
      </c>
      <c r="M293" s="12"/>
      <c r="N293" s="12"/>
      <c r="O293" s="12"/>
      <c r="P293" s="12"/>
      <c r="Q293" s="12"/>
      <c r="R293" s="12"/>
      <c r="S293" s="12"/>
      <c r="T293" s="12"/>
      <c r="U293" s="12">
        <v>15</v>
      </c>
      <c r="V293" s="11">
        <f t="shared" si="4"/>
        <v>3.5971223021582732E-2</v>
      </c>
      <c r="W293" s="12">
        <v>0</v>
      </c>
      <c r="X293" s="12">
        <v>0</v>
      </c>
      <c r="Y293" s="5">
        <v>0</v>
      </c>
      <c r="Z293" s="12"/>
      <c r="AA293" s="12"/>
      <c r="AB293" s="12"/>
      <c r="AC293" s="12"/>
      <c r="AD293" s="12"/>
      <c r="AE293" s="12"/>
      <c r="AF293" s="12"/>
      <c r="AG293" s="12"/>
      <c r="AH293" s="12"/>
      <c r="AI293" s="12"/>
      <c r="AJ293" s="12"/>
      <c r="AK293" s="12"/>
      <c r="AL293" s="12"/>
      <c r="AM293" s="12"/>
      <c r="AN293" s="12"/>
      <c r="AO293" s="12"/>
      <c r="AP293" s="12"/>
      <c r="AQ293" s="12"/>
      <c r="AR293" s="12"/>
      <c r="AS293" s="12"/>
    </row>
    <row r="294" spans="1:45" x14ac:dyDescent="0.3">
      <c r="A294" s="2" t="s">
        <v>1474</v>
      </c>
      <c r="C294" s="6" t="s">
        <v>326</v>
      </c>
      <c r="D294" s="6" t="s">
        <v>253</v>
      </c>
      <c r="E294" s="6" t="s">
        <v>197</v>
      </c>
      <c r="F294" s="8" t="s">
        <v>1476</v>
      </c>
      <c r="J294" s="6" t="s">
        <v>280</v>
      </c>
      <c r="L294" s="6">
        <v>160</v>
      </c>
      <c r="U294" s="6">
        <v>5</v>
      </c>
      <c r="V294" s="11">
        <f t="shared" si="4"/>
        <v>3.125E-2</v>
      </c>
      <c r="W294" s="6">
        <v>0</v>
      </c>
      <c r="X294" s="2">
        <v>1</v>
      </c>
      <c r="Y294" s="6">
        <v>1</v>
      </c>
    </row>
    <row r="295" spans="1:45" x14ac:dyDescent="0.3">
      <c r="A295" s="2" t="s">
        <v>1484</v>
      </c>
      <c r="C295" s="6" t="s">
        <v>753</v>
      </c>
      <c r="D295" s="15" t="s">
        <v>83</v>
      </c>
      <c r="E295" s="6" t="s">
        <v>34</v>
      </c>
      <c r="F295" s="15" t="s">
        <v>398</v>
      </c>
      <c r="J295" s="6" t="s">
        <v>395</v>
      </c>
      <c r="L295" s="6">
        <v>1095</v>
      </c>
      <c r="U295" s="6">
        <v>12</v>
      </c>
      <c r="V295" s="11">
        <f t="shared" si="4"/>
        <v>1.0958904109589041E-2</v>
      </c>
      <c r="W295" s="6">
        <v>0</v>
      </c>
      <c r="X295" s="2">
        <v>0</v>
      </c>
      <c r="Y295" s="6">
        <v>0</v>
      </c>
    </row>
    <row r="296" spans="1:45" x14ac:dyDescent="0.3">
      <c r="A296" s="2" t="s">
        <v>1484</v>
      </c>
      <c r="C296" s="6" t="s">
        <v>944</v>
      </c>
      <c r="D296" s="6" t="s">
        <v>235</v>
      </c>
      <c r="E296" s="2" t="s">
        <v>197</v>
      </c>
      <c r="F296" s="8" t="s">
        <v>1476</v>
      </c>
      <c r="J296" s="6" t="s">
        <v>274</v>
      </c>
      <c r="L296" s="6">
        <v>41</v>
      </c>
      <c r="U296" s="6">
        <v>1</v>
      </c>
      <c r="V296" s="11">
        <f t="shared" si="4"/>
        <v>2.4390243902439025E-2</v>
      </c>
      <c r="W296" s="6">
        <v>0</v>
      </c>
      <c r="X296" s="2">
        <v>1</v>
      </c>
      <c r="Y296" s="6">
        <v>1</v>
      </c>
    </row>
    <row r="297" spans="1:45" x14ac:dyDescent="0.3">
      <c r="A297" s="2" t="s">
        <v>1484</v>
      </c>
      <c r="C297" s="6" t="s">
        <v>579</v>
      </c>
      <c r="D297" s="6" t="s">
        <v>253</v>
      </c>
      <c r="E297" s="6" t="s">
        <v>197</v>
      </c>
      <c r="F297" s="8" t="s">
        <v>1476</v>
      </c>
      <c r="J297" s="6" t="s">
        <v>399</v>
      </c>
      <c r="L297" s="6">
        <v>88</v>
      </c>
      <c r="U297" s="6">
        <v>0</v>
      </c>
      <c r="V297" s="11">
        <f t="shared" si="4"/>
        <v>0</v>
      </c>
      <c r="W297" s="6">
        <v>0</v>
      </c>
      <c r="X297" s="2">
        <v>1</v>
      </c>
      <c r="Y297" s="6">
        <v>1</v>
      </c>
    </row>
    <row r="298" spans="1:45" x14ac:dyDescent="0.3">
      <c r="A298" s="2" t="s">
        <v>1484</v>
      </c>
      <c r="C298" s="6" t="s">
        <v>917</v>
      </c>
      <c r="D298" s="15" t="s">
        <v>235</v>
      </c>
      <c r="E298" s="6" t="s">
        <v>197</v>
      </c>
      <c r="F298" s="8" t="s">
        <v>1476</v>
      </c>
      <c r="J298" s="6" t="s">
        <v>399</v>
      </c>
      <c r="L298" s="6">
        <v>429</v>
      </c>
      <c r="U298" s="6">
        <v>0</v>
      </c>
      <c r="V298" s="11">
        <f t="shared" si="4"/>
        <v>0</v>
      </c>
      <c r="W298" s="6">
        <v>0</v>
      </c>
      <c r="X298" s="2">
        <v>1</v>
      </c>
      <c r="Y298" s="6">
        <v>1</v>
      </c>
    </row>
    <row r="299" spans="1:45" x14ac:dyDescent="0.3">
      <c r="A299" s="2" t="s">
        <v>1484</v>
      </c>
      <c r="C299" s="6" t="s">
        <v>891</v>
      </c>
      <c r="D299" s="15" t="s">
        <v>235</v>
      </c>
      <c r="E299" s="2" t="s">
        <v>197</v>
      </c>
      <c r="F299" s="8" t="s">
        <v>1476</v>
      </c>
      <c r="J299" s="6" t="s">
        <v>357</v>
      </c>
      <c r="L299" s="6">
        <v>2420</v>
      </c>
      <c r="U299" s="6">
        <v>150</v>
      </c>
      <c r="V299" s="11">
        <f t="shared" si="4"/>
        <v>6.1983471074380167E-2</v>
      </c>
      <c r="W299" s="6">
        <v>0</v>
      </c>
      <c r="X299" s="2">
        <v>0</v>
      </c>
      <c r="Y299" s="6">
        <v>0</v>
      </c>
    </row>
    <row r="300" spans="1:45" x14ac:dyDescent="0.3">
      <c r="A300" s="2" t="s">
        <v>1484</v>
      </c>
      <c r="C300" s="6" t="s">
        <v>737</v>
      </c>
      <c r="D300" s="6" t="s">
        <v>83</v>
      </c>
      <c r="E300" s="6" t="s">
        <v>34</v>
      </c>
      <c r="F300" s="8" t="s">
        <v>1476</v>
      </c>
      <c r="J300" s="6" t="s">
        <v>280</v>
      </c>
      <c r="L300" s="6">
        <v>820</v>
      </c>
      <c r="U300" s="6">
        <v>11</v>
      </c>
      <c r="V300" s="11">
        <f t="shared" si="4"/>
        <v>1.3414634146341463E-2</v>
      </c>
      <c r="W300" s="6">
        <v>0</v>
      </c>
      <c r="X300" s="2" t="s">
        <v>1511</v>
      </c>
      <c r="Y300" s="6" t="s">
        <v>266</v>
      </c>
    </row>
    <row r="301" spans="1:45" x14ac:dyDescent="0.3">
      <c r="A301" s="2" t="s">
        <v>1483</v>
      </c>
      <c r="C301" s="6" t="s">
        <v>414</v>
      </c>
      <c r="D301" s="6" t="s">
        <v>74</v>
      </c>
      <c r="E301" s="6" t="s">
        <v>34</v>
      </c>
      <c r="F301" s="8" t="s">
        <v>1476</v>
      </c>
      <c r="J301" s="6" t="s">
        <v>280</v>
      </c>
      <c r="L301" s="6">
        <v>586</v>
      </c>
      <c r="U301" s="6">
        <v>11</v>
      </c>
      <c r="V301" s="11">
        <f t="shared" si="4"/>
        <v>1.877133105802048E-2</v>
      </c>
      <c r="W301" s="6">
        <v>0</v>
      </c>
      <c r="X301" s="2">
        <v>1</v>
      </c>
      <c r="Y301" s="6">
        <v>1</v>
      </c>
    </row>
    <row r="302" spans="1:45" x14ac:dyDescent="0.3">
      <c r="A302" s="2" t="s">
        <v>1484</v>
      </c>
      <c r="C302" s="6" t="s">
        <v>853</v>
      </c>
      <c r="D302" s="6" t="s">
        <v>235</v>
      </c>
      <c r="E302" s="2" t="s">
        <v>197</v>
      </c>
      <c r="F302" s="8" t="s">
        <v>1476</v>
      </c>
      <c r="J302" s="6" t="s">
        <v>363</v>
      </c>
      <c r="L302" s="6">
        <v>2473</v>
      </c>
      <c r="U302" s="6">
        <v>54</v>
      </c>
      <c r="V302" s="11">
        <f t="shared" si="4"/>
        <v>2.1835826930853213E-2</v>
      </c>
      <c r="W302" s="6">
        <v>0</v>
      </c>
      <c r="X302" s="2">
        <v>0</v>
      </c>
      <c r="Y302" s="6">
        <v>0</v>
      </c>
    </row>
    <row r="303" spans="1:45" x14ac:dyDescent="0.3">
      <c r="A303" s="2" t="s">
        <v>1474</v>
      </c>
      <c r="C303" s="6" t="s">
        <v>716</v>
      </c>
      <c r="D303" s="15" t="s">
        <v>148</v>
      </c>
      <c r="E303" s="6" t="s">
        <v>197</v>
      </c>
      <c r="F303" s="8" t="s">
        <v>1476</v>
      </c>
      <c r="J303" s="6" t="s">
        <v>274</v>
      </c>
      <c r="L303" s="6">
        <v>2610</v>
      </c>
      <c r="U303" s="2">
        <v>39</v>
      </c>
      <c r="V303" s="11">
        <f t="shared" si="4"/>
        <v>1.4942528735632184E-2</v>
      </c>
      <c r="W303" s="2">
        <v>0</v>
      </c>
      <c r="X303" s="2">
        <v>0</v>
      </c>
      <c r="Y303" s="6">
        <v>0</v>
      </c>
    </row>
    <row r="304" spans="1:45" x14ac:dyDescent="0.3">
      <c r="A304" s="2" t="s">
        <v>1474</v>
      </c>
      <c r="C304" s="6" t="s">
        <v>300</v>
      </c>
      <c r="D304" s="15" t="s">
        <v>235</v>
      </c>
      <c r="E304" s="16" t="s">
        <v>197</v>
      </c>
      <c r="F304" s="6" t="s">
        <v>398</v>
      </c>
      <c r="J304" s="6" t="s">
        <v>280</v>
      </c>
      <c r="L304" s="6">
        <v>2869</v>
      </c>
      <c r="U304" s="6">
        <v>35</v>
      </c>
      <c r="V304" s="11">
        <f t="shared" si="4"/>
        <v>1.2199372603694667E-2</v>
      </c>
      <c r="W304" s="6">
        <v>0</v>
      </c>
      <c r="X304" s="2">
        <v>0</v>
      </c>
      <c r="Y304" s="6">
        <v>0</v>
      </c>
    </row>
    <row r="305" spans="1:25" x14ac:dyDescent="0.3">
      <c r="A305" s="2" t="s">
        <v>1484</v>
      </c>
      <c r="C305" s="6" t="s">
        <v>86</v>
      </c>
      <c r="D305" s="15" t="s">
        <v>83</v>
      </c>
      <c r="E305" s="6" t="s">
        <v>34</v>
      </c>
      <c r="F305" s="8" t="s">
        <v>1476</v>
      </c>
      <c r="J305" s="6" t="s">
        <v>363</v>
      </c>
      <c r="L305" s="6">
        <v>687</v>
      </c>
      <c r="U305" s="6">
        <v>10</v>
      </c>
      <c r="V305" s="11">
        <f t="shared" si="4"/>
        <v>1.4556040756914119E-2</v>
      </c>
      <c r="W305" s="6">
        <v>0</v>
      </c>
      <c r="X305" s="2">
        <v>0</v>
      </c>
      <c r="Y305" s="6">
        <v>0</v>
      </c>
    </row>
    <row r="306" spans="1:25" x14ac:dyDescent="0.3">
      <c r="A306" s="2" t="s">
        <v>1483</v>
      </c>
      <c r="C306" s="6" t="s">
        <v>1150</v>
      </c>
      <c r="D306" s="16" t="s">
        <v>122</v>
      </c>
      <c r="E306" s="2" t="s">
        <v>34</v>
      </c>
      <c r="F306" s="8" t="s">
        <v>1476</v>
      </c>
      <c r="J306" s="6" t="s">
        <v>357</v>
      </c>
      <c r="L306" s="6">
        <v>684</v>
      </c>
      <c r="U306" s="6">
        <v>10</v>
      </c>
      <c r="V306" s="11">
        <f t="shared" si="4"/>
        <v>1.4619883040935672E-2</v>
      </c>
      <c r="W306" s="6">
        <v>0</v>
      </c>
      <c r="X306" s="2" t="s">
        <v>1511</v>
      </c>
      <c r="Y306" s="6" t="s">
        <v>266</v>
      </c>
    </row>
    <row r="307" spans="1:25" x14ac:dyDescent="0.3">
      <c r="A307" s="2" t="s">
        <v>1474</v>
      </c>
      <c r="C307" s="6" t="s">
        <v>828</v>
      </c>
      <c r="D307" s="15" t="s">
        <v>200</v>
      </c>
      <c r="E307" s="2" t="s">
        <v>197</v>
      </c>
      <c r="F307" s="8" t="s">
        <v>1476</v>
      </c>
      <c r="J307" s="6" t="s">
        <v>270</v>
      </c>
      <c r="L307" s="6">
        <v>613</v>
      </c>
      <c r="U307" s="2">
        <v>35</v>
      </c>
      <c r="V307" s="11">
        <f t="shared" si="4"/>
        <v>5.7096247960848286E-2</v>
      </c>
      <c r="W307" s="2">
        <v>0</v>
      </c>
      <c r="X307" s="2">
        <v>0</v>
      </c>
      <c r="Y307" s="6">
        <v>0</v>
      </c>
    </row>
    <row r="308" spans="1:25" x14ac:dyDescent="0.3">
      <c r="A308" s="2" t="s">
        <v>1474</v>
      </c>
      <c r="C308" s="6" t="s">
        <v>1098</v>
      </c>
      <c r="D308" s="15" t="s">
        <v>203</v>
      </c>
      <c r="E308" s="15" t="s">
        <v>197</v>
      </c>
      <c r="F308" s="8" t="s">
        <v>1476</v>
      </c>
      <c r="J308" s="6" t="s">
        <v>267</v>
      </c>
      <c r="L308" s="6">
        <v>433</v>
      </c>
      <c r="U308" s="2">
        <v>12</v>
      </c>
      <c r="V308" s="11">
        <f t="shared" si="4"/>
        <v>2.771362586605081E-2</v>
      </c>
      <c r="W308" s="2">
        <v>0</v>
      </c>
      <c r="X308" s="2">
        <v>0</v>
      </c>
      <c r="Y308" s="6">
        <v>0</v>
      </c>
    </row>
    <row r="309" spans="1:25" x14ac:dyDescent="0.3">
      <c r="A309" s="2" t="s">
        <v>1483</v>
      </c>
      <c r="C309" s="6" t="s">
        <v>1214</v>
      </c>
      <c r="D309" s="6" t="s">
        <v>125</v>
      </c>
      <c r="E309" s="6" t="s">
        <v>34</v>
      </c>
      <c r="F309" s="8" t="s">
        <v>1476</v>
      </c>
      <c r="J309" s="6" t="s">
        <v>280</v>
      </c>
      <c r="L309" s="6">
        <v>1374</v>
      </c>
      <c r="U309" s="6">
        <v>9</v>
      </c>
      <c r="V309" s="11">
        <f t="shared" si="4"/>
        <v>6.5502183406113534E-3</v>
      </c>
      <c r="W309" s="6">
        <v>0</v>
      </c>
      <c r="X309" s="2">
        <v>0</v>
      </c>
      <c r="Y309" s="6">
        <v>0</v>
      </c>
    </row>
    <row r="310" spans="1:25" x14ac:dyDescent="0.3">
      <c r="A310" s="2" t="s">
        <v>1484</v>
      </c>
      <c r="C310" s="6" t="s">
        <v>882</v>
      </c>
      <c r="D310" s="6" t="s">
        <v>235</v>
      </c>
      <c r="E310" s="6" t="s">
        <v>197</v>
      </c>
      <c r="F310" s="8" t="s">
        <v>1476</v>
      </c>
      <c r="J310" s="6" t="s">
        <v>357</v>
      </c>
      <c r="L310" s="6">
        <v>735</v>
      </c>
      <c r="U310" s="6">
        <v>24</v>
      </c>
      <c r="V310" s="11">
        <f t="shared" si="4"/>
        <v>3.2653061224489799E-2</v>
      </c>
      <c r="W310" s="6">
        <v>0</v>
      </c>
      <c r="X310" s="2">
        <v>0</v>
      </c>
      <c r="Y310" s="6">
        <v>0</v>
      </c>
    </row>
    <row r="311" spans="1:25" x14ac:dyDescent="0.3">
      <c r="A311" s="2" t="s">
        <v>1484</v>
      </c>
      <c r="C311" s="6" t="s">
        <v>1304</v>
      </c>
      <c r="D311" s="15" t="s">
        <v>116</v>
      </c>
      <c r="E311" s="15" t="s">
        <v>34</v>
      </c>
      <c r="F311" s="8" t="s">
        <v>1476</v>
      </c>
      <c r="J311" s="6" t="s">
        <v>280</v>
      </c>
      <c r="L311" s="6">
        <v>1107</v>
      </c>
      <c r="U311" s="6">
        <v>9</v>
      </c>
      <c r="V311" s="11">
        <f t="shared" si="4"/>
        <v>8.130081300813009E-3</v>
      </c>
      <c r="W311" s="6">
        <v>0</v>
      </c>
      <c r="X311" s="2">
        <v>0</v>
      </c>
      <c r="Y311" s="6">
        <v>0</v>
      </c>
    </row>
    <row r="312" spans="1:25" x14ac:dyDescent="0.3">
      <c r="A312" s="2" t="s">
        <v>1474</v>
      </c>
      <c r="C312" s="6" t="s">
        <v>300</v>
      </c>
      <c r="D312" s="15" t="s">
        <v>235</v>
      </c>
      <c r="E312" s="2" t="s">
        <v>197</v>
      </c>
      <c r="F312" s="6" t="s">
        <v>398</v>
      </c>
      <c r="J312" s="6" t="s">
        <v>265</v>
      </c>
      <c r="L312" s="6">
        <v>3401</v>
      </c>
      <c r="U312" s="6">
        <v>17</v>
      </c>
      <c r="V312" s="11">
        <f t="shared" si="4"/>
        <v>4.9985298441634811E-3</v>
      </c>
      <c r="W312" s="6">
        <v>0</v>
      </c>
      <c r="X312" s="2">
        <v>0</v>
      </c>
      <c r="Y312" s="6">
        <v>0</v>
      </c>
    </row>
    <row r="313" spans="1:25" x14ac:dyDescent="0.3">
      <c r="A313" s="2" t="s">
        <v>1474</v>
      </c>
      <c r="C313" s="6" t="s">
        <v>474</v>
      </c>
      <c r="D313" s="6" t="s">
        <v>33</v>
      </c>
      <c r="E313" s="6" t="s">
        <v>34</v>
      </c>
      <c r="F313" s="8" t="s">
        <v>1476</v>
      </c>
      <c r="J313" s="6" t="s">
        <v>277</v>
      </c>
      <c r="L313" s="6">
        <v>520</v>
      </c>
      <c r="U313" s="6">
        <v>9</v>
      </c>
      <c r="V313" s="11">
        <f t="shared" si="4"/>
        <v>1.7307692307692309E-2</v>
      </c>
      <c r="W313" s="6">
        <v>0</v>
      </c>
      <c r="X313" s="2">
        <v>0</v>
      </c>
      <c r="Y313" s="6">
        <v>0</v>
      </c>
    </row>
    <row r="314" spans="1:25" x14ac:dyDescent="0.3">
      <c r="A314" s="2" t="s">
        <v>1484</v>
      </c>
      <c r="C314" s="6" t="s">
        <v>1415</v>
      </c>
      <c r="D314" s="6" t="s">
        <v>113</v>
      </c>
      <c r="E314" s="6" t="s">
        <v>34</v>
      </c>
      <c r="F314" s="8" t="s">
        <v>1476</v>
      </c>
      <c r="J314" s="6" t="s">
        <v>363</v>
      </c>
      <c r="L314" s="6">
        <v>485</v>
      </c>
      <c r="U314" s="6">
        <v>9</v>
      </c>
      <c r="V314" s="11">
        <f t="shared" si="4"/>
        <v>1.8556701030927835E-2</v>
      </c>
      <c r="W314" s="6">
        <v>0</v>
      </c>
      <c r="X314" s="2">
        <v>0</v>
      </c>
      <c r="Y314" s="6">
        <v>0</v>
      </c>
    </row>
    <row r="315" spans="1:25" x14ac:dyDescent="0.3">
      <c r="A315" s="2" t="s">
        <v>1483</v>
      </c>
      <c r="C315" s="6" t="s">
        <v>690</v>
      </c>
      <c r="D315" s="6" t="s">
        <v>148</v>
      </c>
      <c r="E315" s="6" t="s">
        <v>197</v>
      </c>
      <c r="F315" s="8" t="s">
        <v>1476</v>
      </c>
      <c r="J315" s="6" t="s">
        <v>280</v>
      </c>
      <c r="L315" s="6">
        <v>163</v>
      </c>
      <c r="U315" s="6">
        <v>16</v>
      </c>
      <c r="V315" s="11">
        <f t="shared" si="4"/>
        <v>9.815950920245399E-2</v>
      </c>
      <c r="W315" s="6">
        <v>0</v>
      </c>
      <c r="X315" s="2">
        <v>0</v>
      </c>
      <c r="Y315" s="6">
        <v>0</v>
      </c>
    </row>
    <row r="316" spans="1:25" x14ac:dyDescent="0.3">
      <c r="A316" s="2" t="s">
        <v>1483</v>
      </c>
      <c r="C316" s="6" t="s">
        <v>465</v>
      </c>
      <c r="D316" s="6" t="s">
        <v>33</v>
      </c>
      <c r="E316" s="6" t="s">
        <v>34</v>
      </c>
      <c r="F316" s="8" t="s">
        <v>1476</v>
      </c>
      <c r="J316" s="6" t="s">
        <v>357</v>
      </c>
      <c r="L316" s="6">
        <v>2175</v>
      </c>
      <c r="U316" s="6">
        <v>8</v>
      </c>
      <c r="V316" s="11">
        <f t="shared" si="4"/>
        <v>3.6781609195402297E-3</v>
      </c>
      <c r="W316" s="6">
        <v>0</v>
      </c>
      <c r="X316" s="2">
        <v>0</v>
      </c>
      <c r="Y316" s="6">
        <v>0</v>
      </c>
    </row>
    <row r="317" spans="1:25" x14ac:dyDescent="0.3">
      <c r="A317" s="2" t="s">
        <v>1483</v>
      </c>
      <c r="C317" s="6" t="s">
        <v>286</v>
      </c>
      <c r="D317" s="6" t="s">
        <v>51</v>
      </c>
      <c r="E317" s="6" t="s">
        <v>149</v>
      </c>
      <c r="F317" s="6" t="s">
        <v>398</v>
      </c>
      <c r="J317" s="6" t="s">
        <v>280</v>
      </c>
      <c r="L317" s="6">
        <v>1332</v>
      </c>
      <c r="U317" s="6">
        <v>8</v>
      </c>
      <c r="V317" s="11">
        <f t="shared" si="4"/>
        <v>6.006006006006006E-3</v>
      </c>
      <c r="W317" s="6">
        <v>0</v>
      </c>
      <c r="X317" s="2">
        <v>0</v>
      </c>
      <c r="Y317" s="6">
        <v>0</v>
      </c>
    </row>
    <row r="318" spans="1:25" x14ac:dyDescent="0.3">
      <c r="A318" s="2" t="s">
        <v>1474</v>
      </c>
      <c r="C318" s="6" t="s">
        <v>306</v>
      </c>
      <c r="D318" s="15" t="s">
        <v>307</v>
      </c>
      <c r="E318" s="6" t="s">
        <v>563</v>
      </c>
      <c r="F318" s="16" t="s">
        <v>407</v>
      </c>
      <c r="J318" s="6" t="s">
        <v>265</v>
      </c>
      <c r="L318" s="6">
        <v>1321</v>
      </c>
      <c r="U318" s="2">
        <v>8</v>
      </c>
      <c r="V318" s="11">
        <f t="shared" si="4"/>
        <v>6.0560181680545042E-3</v>
      </c>
      <c r="W318" s="2">
        <v>0</v>
      </c>
      <c r="X318" s="2">
        <v>0</v>
      </c>
      <c r="Y318" s="6">
        <v>0</v>
      </c>
    </row>
    <row r="319" spans="1:25" x14ac:dyDescent="0.3">
      <c r="A319" s="2" t="s">
        <v>1484</v>
      </c>
      <c r="C319" s="6" t="s">
        <v>886</v>
      </c>
      <c r="D319" s="6" t="s">
        <v>235</v>
      </c>
      <c r="E319" s="2" t="s">
        <v>197</v>
      </c>
      <c r="F319" s="8" t="s">
        <v>1476</v>
      </c>
      <c r="J319" s="6" t="s">
        <v>357</v>
      </c>
      <c r="L319" s="6">
        <v>508</v>
      </c>
      <c r="U319" s="6">
        <v>14</v>
      </c>
      <c r="V319" s="11">
        <f t="shared" si="4"/>
        <v>2.7559055118110236E-2</v>
      </c>
      <c r="W319" s="6">
        <v>0</v>
      </c>
      <c r="X319" s="2">
        <v>0</v>
      </c>
      <c r="Y319" s="6">
        <v>0</v>
      </c>
    </row>
    <row r="320" spans="1:25" x14ac:dyDescent="0.3">
      <c r="A320" s="2" t="s">
        <v>1484</v>
      </c>
      <c r="C320" s="6" t="s">
        <v>1248</v>
      </c>
      <c r="D320" s="6" t="s">
        <v>98</v>
      </c>
      <c r="E320" s="6" t="s">
        <v>34</v>
      </c>
      <c r="F320" s="8" t="s">
        <v>1476</v>
      </c>
      <c r="J320" s="6" t="s">
        <v>363</v>
      </c>
      <c r="L320" s="6">
        <v>579</v>
      </c>
      <c r="U320" s="6">
        <v>8</v>
      </c>
      <c r="V320" s="11">
        <f t="shared" si="4"/>
        <v>1.3816925734024179E-2</v>
      </c>
      <c r="W320" s="6">
        <v>0</v>
      </c>
      <c r="X320" s="2" t="s">
        <v>1511</v>
      </c>
      <c r="Y320" s="6" t="s">
        <v>266</v>
      </c>
    </row>
    <row r="321" spans="1:25" x14ac:dyDescent="0.3">
      <c r="A321" s="2" t="s">
        <v>1474</v>
      </c>
      <c r="C321" s="6" t="s">
        <v>1140</v>
      </c>
      <c r="D321" s="6" t="s">
        <v>120</v>
      </c>
      <c r="E321" s="6" t="s">
        <v>34</v>
      </c>
      <c r="F321" s="8" t="s">
        <v>1476</v>
      </c>
      <c r="J321" s="6" t="s">
        <v>267</v>
      </c>
      <c r="L321" s="6">
        <v>437</v>
      </c>
      <c r="U321" s="6">
        <v>9</v>
      </c>
      <c r="V321" s="11">
        <f t="shared" si="4"/>
        <v>2.0594965675057208E-2</v>
      </c>
      <c r="W321" s="6">
        <v>0</v>
      </c>
      <c r="X321" s="2">
        <v>0</v>
      </c>
      <c r="Y321" s="6">
        <v>0</v>
      </c>
    </row>
    <row r="322" spans="1:25" x14ac:dyDescent="0.3">
      <c r="A322" s="2" t="s">
        <v>1483</v>
      </c>
      <c r="C322" s="6" t="s">
        <v>1021</v>
      </c>
      <c r="D322" s="6" t="s">
        <v>1022</v>
      </c>
      <c r="E322" s="6" t="s">
        <v>144</v>
      </c>
      <c r="F322" s="8" t="s">
        <v>1476</v>
      </c>
      <c r="J322" s="6" t="s">
        <v>376</v>
      </c>
      <c r="L322" s="6">
        <v>2109</v>
      </c>
      <c r="U322" s="6">
        <v>7</v>
      </c>
      <c r="V322" s="11">
        <f t="shared" si="4"/>
        <v>3.3191085822664771E-3</v>
      </c>
      <c r="W322" s="6">
        <v>0</v>
      </c>
      <c r="X322" s="2">
        <v>0</v>
      </c>
      <c r="Y322" s="6">
        <v>0</v>
      </c>
    </row>
    <row r="323" spans="1:25" x14ac:dyDescent="0.3">
      <c r="A323" s="2" t="s">
        <v>1483</v>
      </c>
      <c r="C323" s="6" t="s">
        <v>130</v>
      </c>
      <c r="D323" s="6" t="s">
        <v>125</v>
      </c>
      <c r="E323" s="6" t="s">
        <v>34</v>
      </c>
      <c r="F323" s="8" t="s">
        <v>1476</v>
      </c>
      <c r="J323" s="6" t="s">
        <v>280</v>
      </c>
      <c r="L323" s="6">
        <v>1087</v>
      </c>
      <c r="U323" s="6">
        <v>7</v>
      </c>
      <c r="V323" s="11">
        <f t="shared" ref="V323:V386" si="5">IFERROR(U323/L323, "")</f>
        <v>6.439742410303588E-3</v>
      </c>
      <c r="W323" s="6">
        <v>0</v>
      </c>
      <c r="X323" s="2">
        <v>0</v>
      </c>
      <c r="Y323" s="6">
        <v>0</v>
      </c>
    </row>
    <row r="324" spans="1:25" x14ac:dyDescent="0.3">
      <c r="A324" s="2" t="s">
        <v>1474</v>
      </c>
      <c r="C324" s="6" t="s">
        <v>1227</v>
      </c>
      <c r="D324" s="15" t="s">
        <v>1229</v>
      </c>
      <c r="E324" s="6" t="s">
        <v>169</v>
      </c>
      <c r="F324" s="2" t="s">
        <v>407</v>
      </c>
      <c r="J324" s="6" t="s">
        <v>270</v>
      </c>
      <c r="L324" s="6">
        <v>735</v>
      </c>
      <c r="U324" s="2">
        <v>7</v>
      </c>
      <c r="V324" s="11">
        <f t="shared" si="5"/>
        <v>9.5238095238095247E-3</v>
      </c>
      <c r="W324" s="2">
        <v>0</v>
      </c>
      <c r="X324" s="2">
        <v>0</v>
      </c>
      <c r="Y324" s="6">
        <v>0</v>
      </c>
    </row>
    <row r="325" spans="1:25" x14ac:dyDescent="0.3">
      <c r="A325" s="2" t="s">
        <v>1484</v>
      </c>
      <c r="C325" s="6" t="s">
        <v>1255</v>
      </c>
      <c r="D325" s="6" t="s">
        <v>98</v>
      </c>
      <c r="E325" s="6" t="s">
        <v>34</v>
      </c>
      <c r="F325" s="8" t="s">
        <v>1476</v>
      </c>
      <c r="J325" s="6" t="s">
        <v>376</v>
      </c>
      <c r="L325" s="6">
        <v>551</v>
      </c>
      <c r="U325" s="6">
        <v>7</v>
      </c>
      <c r="V325" s="11">
        <f t="shared" si="5"/>
        <v>1.2704174228675136E-2</v>
      </c>
      <c r="W325" s="6">
        <v>0</v>
      </c>
      <c r="X325" s="2">
        <v>7</v>
      </c>
      <c r="Y325" s="6">
        <v>7</v>
      </c>
    </row>
    <row r="326" spans="1:25" x14ac:dyDescent="0.3">
      <c r="A326" s="2" t="s">
        <v>1474</v>
      </c>
      <c r="C326" s="6" t="s">
        <v>360</v>
      </c>
      <c r="D326" s="6" t="s">
        <v>55</v>
      </c>
      <c r="E326" s="6" t="s">
        <v>34</v>
      </c>
      <c r="F326" s="8" t="s">
        <v>1476</v>
      </c>
      <c r="J326" s="6" t="s">
        <v>280</v>
      </c>
      <c r="L326" s="6">
        <v>272</v>
      </c>
      <c r="U326" s="6">
        <v>7</v>
      </c>
      <c r="V326" s="11">
        <f t="shared" si="5"/>
        <v>2.5735294117647058E-2</v>
      </c>
      <c r="W326" s="6">
        <v>0</v>
      </c>
      <c r="X326" s="2">
        <v>1</v>
      </c>
      <c r="Y326" s="6">
        <v>1</v>
      </c>
    </row>
    <row r="327" spans="1:25" x14ac:dyDescent="0.3">
      <c r="A327" s="2" t="s">
        <v>1483</v>
      </c>
      <c r="C327" s="6" t="s">
        <v>709</v>
      </c>
      <c r="D327" s="6" t="s">
        <v>148</v>
      </c>
      <c r="E327" s="6" t="s">
        <v>149</v>
      </c>
      <c r="F327" s="8" t="s">
        <v>1476</v>
      </c>
      <c r="J327" s="6" t="s">
        <v>276</v>
      </c>
      <c r="L327" s="6">
        <v>141</v>
      </c>
      <c r="U327" s="6">
        <v>7</v>
      </c>
      <c r="V327" s="11">
        <f t="shared" si="5"/>
        <v>4.9645390070921988E-2</v>
      </c>
      <c r="W327" s="6">
        <v>0</v>
      </c>
      <c r="X327" s="2">
        <v>0</v>
      </c>
      <c r="Y327" s="6">
        <v>0</v>
      </c>
    </row>
    <row r="328" spans="1:25" x14ac:dyDescent="0.3">
      <c r="A328" s="2" t="s">
        <v>1474</v>
      </c>
      <c r="C328" s="6" t="s">
        <v>1106</v>
      </c>
      <c r="D328" s="15" t="s">
        <v>1108</v>
      </c>
      <c r="E328" s="15" t="s">
        <v>169</v>
      </c>
      <c r="F328" s="2" t="s">
        <v>407</v>
      </c>
      <c r="J328" s="6" t="s">
        <v>265</v>
      </c>
      <c r="L328" s="6">
        <v>37</v>
      </c>
      <c r="U328" s="2">
        <v>7</v>
      </c>
      <c r="V328" s="11">
        <f t="shared" si="5"/>
        <v>0.1891891891891892</v>
      </c>
      <c r="W328" s="2">
        <v>0</v>
      </c>
      <c r="X328" s="2" t="s">
        <v>1511</v>
      </c>
      <c r="Y328" s="6" t="s">
        <v>266</v>
      </c>
    </row>
    <row r="329" spans="1:25" x14ac:dyDescent="0.3">
      <c r="A329" s="2" t="s">
        <v>1484</v>
      </c>
      <c r="C329" s="6" t="s">
        <v>1379</v>
      </c>
      <c r="D329" s="15" t="s">
        <v>227</v>
      </c>
      <c r="E329" s="6" t="s">
        <v>197</v>
      </c>
      <c r="F329" s="8" t="s">
        <v>1476</v>
      </c>
      <c r="J329" s="6" t="s">
        <v>376</v>
      </c>
      <c r="L329" s="6">
        <v>703</v>
      </c>
      <c r="U329" s="6">
        <v>9</v>
      </c>
      <c r="V329" s="11">
        <f t="shared" si="5"/>
        <v>1.2802275960170697E-2</v>
      </c>
      <c r="W329" s="6">
        <v>0</v>
      </c>
      <c r="X329" s="2">
        <v>0</v>
      </c>
      <c r="Y329" s="6">
        <v>0</v>
      </c>
    </row>
    <row r="330" spans="1:25" x14ac:dyDescent="0.3">
      <c r="A330" s="2" t="s">
        <v>1484</v>
      </c>
      <c r="C330" s="6" t="s">
        <v>891</v>
      </c>
      <c r="D330" s="15" t="s">
        <v>235</v>
      </c>
      <c r="E330" s="2" t="s">
        <v>197</v>
      </c>
      <c r="F330" s="8" t="s">
        <v>1476</v>
      </c>
      <c r="J330" s="6" t="s">
        <v>395</v>
      </c>
      <c r="L330" s="6">
        <v>651</v>
      </c>
      <c r="U330" s="6">
        <v>9</v>
      </c>
      <c r="V330" s="11">
        <f t="shared" si="5"/>
        <v>1.3824884792626729E-2</v>
      </c>
      <c r="W330" s="6">
        <v>0</v>
      </c>
      <c r="X330" s="2">
        <v>0</v>
      </c>
      <c r="Y330" s="6">
        <v>0</v>
      </c>
    </row>
    <row r="331" spans="1:25" x14ac:dyDescent="0.3">
      <c r="A331" s="2" t="s">
        <v>1483</v>
      </c>
      <c r="C331" s="6" t="s">
        <v>389</v>
      </c>
      <c r="D331" s="6" t="s">
        <v>74</v>
      </c>
      <c r="E331" s="6" t="s">
        <v>34</v>
      </c>
      <c r="F331" s="8" t="s">
        <v>1476</v>
      </c>
      <c r="J331" s="6" t="s">
        <v>376</v>
      </c>
      <c r="L331" s="6">
        <v>412</v>
      </c>
      <c r="U331" s="6">
        <v>6</v>
      </c>
      <c r="V331" s="11">
        <f t="shared" si="5"/>
        <v>1.4563106796116505E-2</v>
      </c>
      <c r="W331" s="6">
        <v>0</v>
      </c>
      <c r="X331" s="2" t="s">
        <v>1511</v>
      </c>
      <c r="Y331" s="6" t="s">
        <v>266</v>
      </c>
    </row>
    <row r="332" spans="1:25" x14ac:dyDescent="0.3">
      <c r="A332" s="2" t="s">
        <v>1474</v>
      </c>
      <c r="C332" s="6" t="s">
        <v>1106</v>
      </c>
      <c r="D332" s="15" t="s">
        <v>1108</v>
      </c>
      <c r="E332" s="15" t="s">
        <v>169</v>
      </c>
      <c r="F332" s="2" t="s">
        <v>407</v>
      </c>
      <c r="J332" s="6" t="s">
        <v>265</v>
      </c>
      <c r="L332" s="6">
        <v>191</v>
      </c>
      <c r="U332" s="2">
        <v>6</v>
      </c>
      <c r="V332" s="11">
        <f t="shared" si="5"/>
        <v>3.1413612565445025E-2</v>
      </c>
      <c r="W332" s="2">
        <v>0</v>
      </c>
      <c r="X332" s="2" t="s">
        <v>1511</v>
      </c>
      <c r="Y332" s="6" t="s">
        <v>266</v>
      </c>
    </row>
    <row r="333" spans="1:25" x14ac:dyDescent="0.3">
      <c r="A333" s="2" t="s">
        <v>1483</v>
      </c>
      <c r="C333" s="6" t="s">
        <v>1328</v>
      </c>
      <c r="D333" s="6" t="s">
        <v>53</v>
      </c>
      <c r="E333" s="6" t="s">
        <v>149</v>
      </c>
      <c r="F333" s="8" t="s">
        <v>1476</v>
      </c>
      <c r="J333" s="6" t="s">
        <v>280</v>
      </c>
      <c r="L333" s="6">
        <v>1525</v>
      </c>
      <c r="U333" s="6">
        <v>5</v>
      </c>
      <c r="V333" s="11">
        <f t="shared" si="5"/>
        <v>3.2786885245901639E-3</v>
      </c>
      <c r="W333" s="6">
        <v>0</v>
      </c>
      <c r="X333" s="2">
        <v>0</v>
      </c>
      <c r="Y333" s="6">
        <v>0</v>
      </c>
    </row>
    <row r="334" spans="1:25" x14ac:dyDescent="0.3">
      <c r="A334" s="2" t="s">
        <v>1474</v>
      </c>
      <c r="C334" s="6" t="s">
        <v>828</v>
      </c>
      <c r="D334" s="15" t="s">
        <v>200</v>
      </c>
      <c r="E334" s="2" t="s">
        <v>197</v>
      </c>
      <c r="F334" s="8" t="s">
        <v>1476</v>
      </c>
      <c r="J334" s="6" t="s">
        <v>270</v>
      </c>
      <c r="L334" s="6">
        <v>451</v>
      </c>
      <c r="U334" s="2">
        <v>7</v>
      </c>
      <c r="V334" s="11">
        <f t="shared" si="5"/>
        <v>1.5521064301552107E-2</v>
      </c>
      <c r="W334" s="2">
        <v>0</v>
      </c>
      <c r="X334" s="2">
        <v>0</v>
      </c>
      <c r="Y334" s="6">
        <v>0</v>
      </c>
    </row>
    <row r="335" spans="1:25" x14ac:dyDescent="0.3">
      <c r="A335" s="2" t="s">
        <v>1483</v>
      </c>
      <c r="C335" s="6" t="s">
        <v>373</v>
      </c>
      <c r="D335" s="6" t="s">
        <v>74</v>
      </c>
      <c r="E335" s="6" t="s">
        <v>34</v>
      </c>
      <c r="F335" s="8" t="s">
        <v>1476</v>
      </c>
      <c r="J335" s="6" t="s">
        <v>376</v>
      </c>
      <c r="L335" s="6">
        <v>959</v>
      </c>
      <c r="U335" s="6">
        <v>5</v>
      </c>
      <c r="V335" s="11">
        <f t="shared" si="5"/>
        <v>5.2137643378519288E-3</v>
      </c>
      <c r="W335" s="6">
        <v>0</v>
      </c>
      <c r="X335" s="2">
        <v>0</v>
      </c>
      <c r="Y335" s="6">
        <v>0</v>
      </c>
    </row>
    <row r="336" spans="1:25" x14ac:dyDescent="0.3">
      <c r="A336" s="2" t="s">
        <v>1484</v>
      </c>
      <c r="C336" s="6" t="s">
        <v>1412</v>
      </c>
      <c r="D336" s="6" t="s">
        <v>113</v>
      </c>
      <c r="E336" s="6" t="s">
        <v>34</v>
      </c>
      <c r="F336" s="8" t="s">
        <v>1476</v>
      </c>
      <c r="J336" s="6" t="s">
        <v>376</v>
      </c>
      <c r="L336" s="6">
        <v>775</v>
      </c>
      <c r="U336" s="6">
        <v>5</v>
      </c>
      <c r="V336" s="11">
        <f t="shared" si="5"/>
        <v>6.4516129032258064E-3</v>
      </c>
      <c r="W336" s="6">
        <v>0</v>
      </c>
      <c r="X336" s="2">
        <v>2</v>
      </c>
      <c r="Y336" s="6">
        <v>2</v>
      </c>
    </row>
    <row r="337" spans="1:25" x14ac:dyDescent="0.3">
      <c r="A337" s="2" t="s">
        <v>1484</v>
      </c>
      <c r="C337" s="6" t="s">
        <v>1245</v>
      </c>
      <c r="D337" s="6" t="s">
        <v>98</v>
      </c>
      <c r="E337" s="6" t="s">
        <v>34</v>
      </c>
      <c r="F337" s="8" t="s">
        <v>1476</v>
      </c>
      <c r="J337" s="6" t="s">
        <v>280</v>
      </c>
      <c r="L337" s="6">
        <v>747</v>
      </c>
      <c r="U337" s="6">
        <v>5</v>
      </c>
      <c r="V337" s="11">
        <f t="shared" si="5"/>
        <v>6.6934404283801874E-3</v>
      </c>
      <c r="W337" s="6">
        <v>0</v>
      </c>
      <c r="X337" s="2">
        <v>1</v>
      </c>
      <c r="Y337" s="6">
        <v>1</v>
      </c>
    </row>
    <row r="338" spans="1:25" x14ac:dyDescent="0.3">
      <c r="A338" s="2" t="s">
        <v>1483</v>
      </c>
      <c r="C338" s="6" t="s">
        <v>551</v>
      </c>
      <c r="D338" s="6" t="s">
        <v>273</v>
      </c>
      <c r="E338" s="6" t="s">
        <v>144</v>
      </c>
      <c r="F338" s="6" t="s">
        <v>407</v>
      </c>
      <c r="J338" s="6" t="s">
        <v>270</v>
      </c>
      <c r="L338" s="6">
        <v>579</v>
      </c>
      <c r="U338" s="6">
        <v>5</v>
      </c>
      <c r="V338" s="11">
        <f t="shared" si="5"/>
        <v>8.6355785837651123E-3</v>
      </c>
      <c r="W338" s="6">
        <v>0</v>
      </c>
      <c r="X338" s="2">
        <v>0</v>
      </c>
      <c r="Y338" s="6">
        <v>0</v>
      </c>
    </row>
    <row r="339" spans="1:25" x14ac:dyDescent="0.3">
      <c r="A339" s="2" t="s">
        <v>1483</v>
      </c>
      <c r="C339" s="6" t="s">
        <v>713</v>
      </c>
      <c r="D339" s="6" t="s">
        <v>148</v>
      </c>
      <c r="E339" s="6" t="s">
        <v>149</v>
      </c>
      <c r="F339" s="8" t="s">
        <v>1476</v>
      </c>
      <c r="J339" s="2" t="s">
        <v>274</v>
      </c>
      <c r="L339" s="6">
        <v>498</v>
      </c>
      <c r="U339" s="6">
        <v>5</v>
      </c>
      <c r="V339" s="11">
        <f t="shared" si="5"/>
        <v>1.0040160642570281E-2</v>
      </c>
      <c r="W339" s="6">
        <v>0</v>
      </c>
      <c r="X339" s="2">
        <v>0</v>
      </c>
      <c r="Y339" s="6">
        <v>0</v>
      </c>
    </row>
    <row r="340" spans="1:25" x14ac:dyDescent="0.3">
      <c r="A340" s="2" t="s">
        <v>1483</v>
      </c>
      <c r="C340" s="6" t="s">
        <v>392</v>
      </c>
      <c r="D340" s="6" t="s">
        <v>74</v>
      </c>
      <c r="E340" s="6" t="s">
        <v>34</v>
      </c>
      <c r="F340" s="8" t="s">
        <v>1476</v>
      </c>
      <c r="J340" s="6" t="s">
        <v>274</v>
      </c>
      <c r="L340" s="6">
        <v>410</v>
      </c>
      <c r="U340" s="6">
        <v>5</v>
      </c>
      <c r="V340" s="11">
        <f t="shared" si="5"/>
        <v>1.2195121951219513E-2</v>
      </c>
      <c r="W340" s="6">
        <v>0</v>
      </c>
      <c r="X340" s="2">
        <v>1</v>
      </c>
      <c r="Y340" s="6">
        <v>1</v>
      </c>
    </row>
    <row r="341" spans="1:25" x14ac:dyDescent="0.3">
      <c r="A341" s="2" t="s">
        <v>1484</v>
      </c>
      <c r="C341" s="6" t="s">
        <v>599</v>
      </c>
      <c r="D341" s="6" t="s">
        <v>253</v>
      </c>
      <c r="E341" s="6" t="s">
        <v>197</v>
      </c>
      <c r="F341" s="8" t="s">
        <v>1476</v>
      </c>
      <c r="J341" s="6" t="s">
        <v>411</v>
      </c>
      <c r="L341" s="6">
        <v>1497</v>
      </c>
      <c r="U341" s="6">
        <v>5</v>
      </c>
      <c r="V341" s="11">
        <f t="shared" si="5"/>
        <v>3.3400133600534404E-3</v>
      </c>
      <c r="W341" s="6">
        <v>0</v>
      </c>
      <c r="X341" s="2">
        <v>0</v>
      </c>
      <c r="Y341" s="6">
        <v>0</v>
      </c>
    </row>
    <row r="342" spans="1:25" x14ac:dyDescent="0.3">
      <c r="A342" s="2" t="s">
        <v>1484</v>
      </c>
      <c r="C342" s="6" t="s">
        <v>1379</v>
      </c>
      <c r="D342" s="15" t="s">
        <v>227</v>
      </c>
      <c r="E342" s="6" t="s">
        <v>197</v>
      </c>
      <c r="F342" s="8" t="s">
        <v>1476</v>
      </c>
      <c r="J342" s="6" t="s">
        <v>411</v>
      </c>
      <c r="L342" s="6">
        <v>458</v>
      </c>
      <c r="U342" s="6">
        <v>5</v>
      </c>
      <c r="V342" s="11">
        <f t="shared" si="5"/>
        <v>1.0917030567685589E-2</v>
      </c>
      <c r="W342" s="6">
        <v>0</v>
      </c>
      <c r="X342" s="2">
        <v>0</v>
      </c>
      <c r="Y342" s="6">
        <v>0</v>
      </c>
    </row>
    <row r="343" spans="1:25" x14ac:dyDescent="0.3">
      <c r="A343" s="2" t="s">
        <v>1484</v>
      </c>
      <c r="C343" s="6" t="s">
        <v>561</v>
      </c>
      <c r="D343" s="6" t="s">
        <v>307</v>
      </c>
      <c r="E343" s="6" t="s">
        <v>563</v>
      </c>
      <c r="F343" s="6" t="s">
        <v>398</v>
      </c>
      <c r="J343" s="6" t="s">
        <v>395</v>
      </c>
      <c r="L343" s="6">
        <v>3539</v>
      </c>
      <c r="U343" s="6">
        <v>4</v>
      </c>
      <c r="V343" s="11">
        <f t="shared" si="5"/>
        <v>1.1302627860977678E-3</v>
      </c>
      <c r="W343" s="6">
        <v>0</v>
      </c>
      <c r="X343" s="2">
        <v>0</v>
      </c>
      <c r="Y343" s="6">
        <v>0</v>
      </c>
    </row>
    <row r="344" spans="1:25" x14ac:dyDescent="0.3">
      <c r="A344" s="2" t="s">
        <v>1483</v>
      </c>
      <c r="C344" s="6" t="s">
        <v>397</v>
      </c>
      <c r="D344" s="6" t="s">
        <v>74</v>
      </c>
      <c r="E344" s="6" t="s">
        <v>34</v>
      </c>
      <c r="F344" s="6" t="s">
        <v>398</v>
      </c>
      <c r="J344" s="6" t="s">
        <v>399</v>
      </c>
      <c r="L344" s="6">
        <v>2094</v>
      </c>
      <c r="U344" s="6">
        <v>4</v>
      </c>
      <c r="V344" s="11">
        <f t="shared" si="5"/>
        <v>1.9102196752626551E-3</v>
      </c>
      <c r="W344" s="6">
        <v>0</v>
      </c>
      <c r="X344" s="2">
        <v>0</v>
      </c>
      <c r="Y344" s="6">
        <v>0</v>
      </c>
    </row>
    <row r="345" spans="1:25" x14ac:dyDescent="0.3">
      <c r="A345" s="2" t="s">
        <v>1474</v>
      </c>
      <c r="C345" s="6" t="s">
        <v>828</v>
      </c>
      <c r="D345" s="15" t="s">
        <v>200</v>
      </c>
      <c r="E345" s="6" t="s">
        <v>197</v>
      </c>
      <c r="F345" s="8" t="s">
        <v>1476</v>
      </c>
      <c r="J345" s="6" t="s">
        <v>265</v>
      </c>
      <c r="L345" s="6">
        <v>115</v>
      </c>
      <c r="U345" s="2">
        <v>5</v>
      </c>
      <c r="V345" s="11">
        <f t="shared" si="5"/>
        <v>4.3478260869565216E-2</v>
      </c>
      <c r="W345" s="2">
        <v>0</v>
      </c>
      <c r="X345" s="2">
        <v>0</v>
      </c>
      <c r="Y345" s="6">
        <v>0</v>
      </c>
    </row>
    <row r="346" spans="1:25" x14ac:dyDescent="0.3">
      <c r="A346" s="2" t="s">
        <v>1483</v>
      </c>
      <c r="C346" s="6" t="s">
        <v>1220</v>
      </c>
      <c r="D346" s="6" t="s">
        <v>125</v>
      </c>
      <c r="E346" s="6" t="s">
        <v>34</v>
      </c>
      <c r="F346" s="8" t="s">
        <v>1476</v>
      </c>
      <c r="J346" s="6" t="s">
        <v>274</v>
      </c>
      <c r="L346" s="6">
        <v>868</v>
      </c>
      <c r="U346" s="6">
        <v>4</v>
      </c>
      <c r="V346" s="11">
        <f t="shared" si="5"/>
        <v>4.608294930875576E-3</v>
      </c>
      <c r="W346" s="6">
        <v>0</v>
      </c>
      <c r="X346" s="2">
        <v>0</v>
      </c>
      <c r="Y346" s="6">
        <v>0</v>
      </c>
    </row>
    <row r="347" spans="1:25" x14ac:dyDescent="0.3">
      <c r="A347" s="2" t="s">
        <v>1483</v>
      </c>
      <c r="C347" s="6" t="s">
        <v>1432</v>
      </c>
      <c r="D347" s="6" t="s">
        <v>139</v>
      </c>
      <c r="E347" s="6" t="s">
        <v>34</v>
      </c>
      <c r="F347" s="8" t="s">
        <v>1476</v>
      </c>
      <c r="J347" s="6" t="s">
        <v>363</v>
      </c>
      <c r="L347" s="6">
        <v>675</v>
      </c>
      <c r="U347" s="6">
        <v>4</v>
      </c>
      <c r="V347" s="11">
        <f t="shared" si="5"/>
        <v>5.9259259259259256E-3</v>
      </c>
      <c r="W347" s="6">
        <v>0</v>
      </c>
      <c r="X347" s="2">
        <v>0</v>
      </c>
      <c r="Y347" s="6">
        <v>0</v>
      </c>
    </row>
    <row r="348" spans="1:25" x14ac:dyDescent="0.3">
      <c r="A348" s="2" t="s">
        <v>1474</v>
      </c>
      <c r="C348" s="6" t="s">
        <v>1067</v>
      </c>
      <c r="D348" s="15" t="s">
        <v>203</v>
      </c>
      <c r="E348" s="15" t="s">
        <v>197</v>
      </c>
      <c r="F348" s="8" t="s">
        <v>1476</v>
      </c>
      <c r="J348" s="6" t="s">
        <v>280</v>
      </c>
      <c r="L348" s="6">
        <v>313</v>
      </c>
      <c r="U348" s="6">
        <v>4</v>
      </c>
      <c r="V348" s="11">
        <f t="shared" si="5"/>
        <v>1.2779552715654952E-2</v>
      </c>
      <c r="W348" s="6">
        <v>0</v>
      </c>
      <c r="X348" s="2">
        <v>0</v>
      </c>
      <c r="Y348" s="6">
        <v>0</v>
      </c>
    </row>
    <row r="349" spans="1:25" x14ac:dyDescent="0.3">
      <c r="A349" s="2" t="s">
        <v>1484</v>
      </c>
      <c r="C349" s="6" t="s">
        <v>1379</v>
      </c>
      <c r="D349" s="15" t="s">
        <v>227</v>
      </c>
      <c r="E349" s="6" t="s">
        <v>197</v>
      </c>
      <c r="F349" s="8" t="s">
        <v>1476</v>
      </c>
      <c r="J349" s="6" t="s">
        <v>395</v>
      </c>
      <c r="L349" s="6">
        <v>245</v>
      </c>
      <c r="U349" s="6">
        <v>4</v>
      </c>
      <c r="V349" s="11">
        <f t="shared" si="5"/>
        <v>1.6326530612244899E-2</v>
      </c>
      <c r="W349" s="6">
        <v>0</v>
      </c>
      <c r="X349" s="2">
        <v>0</v>
      </c>
      <c r="Y349" s="6">
        <v>0</v>
      </c>
    </row>
    <row r="350" spans="1:25" x14ac:dyDescent="0.3">
      <c r="A350" s="2" t="s">
        <v>1484</v>
      </c>
      <c r="C350" s="6" t="s">
        <v>940</v>
      </c>
      <c r="D350" s="15" t="s">
        <v>235</v>
      </c>
      <c r="E350" s="16" t="s">
        <v>197</v>
      </c>
      <c r="F350" s="8" t="s">
        <v>1476</v>
      </c>
      <c r="J350" s="6" t="s">
        <v>395</v>
      </c>
      <c r="L350" s="6">
        <v>781</v>
      </c>
      <c r="U350" s="6">
        <v>3</v>
      </c>
      <c r="V350" s="11">
        <f t="shared" si="5"/>
        <v>3.8412291933418692E-3</v>
      </c>
      <c r="W350" s="6">
        <v>0</v>
      </c>
      <c r="X350" s="2">
        <v>0</v>
      </c>
      <c r="Y350" s="6">
        <v>0</v>
      </c>
    </row>
    <row r="351" spans="1:25" x14ac:dyDescent="0.3">
      <c r="A351" s="2" t="s">
        <v>1484</v>
      </c>
      <c r="C351" s="6" t="s">
        <v>924</v>
      </c>
      <c r="D351" s="15" t="s">
        <v>235</v>
      </c>
      <c r="E351" s="2" t="s">
        <v>197</v>
      </c>
      <c r="F351" s="8" t="s">
        <v>1476</v>
      </c>
      <c r="J351" s="6" t="s">
        <v>411</v>
      </c>
      <c r="L351" s="6">
        <v>477</v>
      </c>
      <c r="U351" s="6">
        <v>3</v>
      </c>
      <c r="V351" s="11">
        <f t="shared" si="5"/>
        <v>6.2893081761006293E-3</v>
      </c>
      <c r="W351" s="6">
        <v>0</v>
      </c>
      <c r="X351" s="2">
        <v>0</v>
      </c>
      <c r="Y351" s="6">
        <v>0</v>
      </c>
    </row>
    <row r="352" spans="1:25" x14ac:dyDescent="0.3">
      <c r="A352" s="2" t="s">
        <v>1484</v>
      </c>
      <c r="C352" s="6" t="s">
        <v>1368</v>
      </c>
      <c r="D352" s="6" t="s">
        <v>227</v>
      </c>
      <c r="E352" s="6" t="s">
        <v>197</v>
      </c>
      <c r="F352" s="6" t="s">
        <v>398</v>
      </c>
      <c r="J352" s="6" t="s">
        <v>411</v>
      </c>
      <c r="L352" s="6">
        <v>266</v>
      </c>
      <c r="U352" s="6">
        <v>3</v>
      </c>
      <c r="V352" s="11">
        <f t="shared" si="5"/>
        <v>1.1278195488721804E-2</v>
      </c>
      <c r="W352" s="6">
        <v>0</v>
      </c>
      <c r="X352" s="2">
        <v>0</v>
      </c>
      <c r="Y352" s="6">
        <v>0</v>
      </c>
    </row>
    <row r="353" spans="1:45" x14ac:dyDescent="0.3">
      <c r="A353" s="2" t="s">
        <v>1484</v>
      </c>
      <c r="C353" s="6" t="s">
        <v>929</v>
      </c>
      <c r="D353" s="15" t="s">
        <v>235</v>
      </c>
      <c r="E353" s="16" t="s">
        <v>197</v>
      </c>
      <c r="F353" s="8" t="s">
        <v>1476</v>
      </c>
      <c r="J353" s="6" t="s">
        <v>357</v>
      </c>
      <c r="L353" s="6">
        <v>235</v>
      </c>
      <c r="U353" s="6">
        <v>3</v>
      </c>
      <c r="V353" s="11">
        <f t="shared" si="5"/>
        <v>1.276595744680851E-2</v>
      </c>
      <c r="W353" s="6">
        <v>0</v>
      </c>
      <c r="X353" s="2">
        <v>0</v>
      </c>
      <c r="Y353" s="6">
        <v>0</v>
      </c>
    </row>
    <row r="354" spans="1:45" x14ac:dyDescent="0.3">
      <c r="A354" s="2" t="s">
        <v>1483</v>
      </c>
      <c r="C354" s="6" t="s">
        <v>452</v>
      </c>
      <c r="D354" s="6" t="s">
        <v>33</v>
      </c>
      <c r="E354" s="6" t="s">
        <v>34</v>
      </c>
      <c r="F354" s="8" t="s">
        <v>1476</v>
      </c>
      <c r="J354" s="6" t="s">
        <v>270</v>
      </c>
      <c r="L354" s="6">
        <v>134</v>
      </c>
      <c r="U354" s="6">
        <v>4</v>
      </c>
      <c r="V354" s="11">
        <f t="shared" si="5"/>
        <v>2.9850746268656716E-2</v>
      </c>
      <c r="W354" s="6">
        <v>0</v>
      </c>
      <c r="X354" s="2">
        <v>0</v>
      </c>
      <c r="Y354" s="6">
        <v>0</v>
      </c>
    </row>
    <row r="355" spans="1:45" x14ac:dyDescent="0.3">
      <c r="A355" s="2" t="s">
        <v>1484</v>
      </c>
      <c r="C355" s="6" t="s">
        <v>1368</v>
      </c>
      <c r="D355" s="6" t="s">
        <v>227</v>
      </c>
      <c r="E355" s="6" t="s">
        <v>197</v>
      </c>
      <c r="F355" s="2" t="s">
        <v>398</v>
      </c>
      <c r="J355" s="6" t="s">
        <v>399</v>
      </c>
      <c r="L355" s="6">
        <v>205</v>
      </c>
      <c r="U355" s="6">
        <v>3</v>
      </c>
      <c r="V355" s="11">
        <f t="shared" si="5"/>
        <v>1.4634146341463415E-2</v>
      </c>
      <c r="W355" s="6">
        <v>0</v>
      </c>
      <c r="X355" s="2">
        <v>0</v>
      </c>
      <c r="Y355" s="6">
        <v>0</v>
      </c>
    </row>
    <row r="356" spans="1:45" x14ac:dyDescent="0.3">
      <c r="A356" s="2" t="s">
        <v>1483</v>
      </c>
      <c r="C356" s="6" t="s">
        <v>1125</v>
      </c>
      <c r="D356" s="6" t="s">
        <v>120</v>
      </c>
      <c r="E356" s="6" t="s">
        <v>34</v>
      </c>
      <c r="F356" s="8" t="s">
        <v>1476</v>
      </c>
      <c r="J356" s="6" t="s">
        <v>395</v>
      </c>
      <c r="L356" s="6">
        <v>955</v>
      </c>
      <c r="U356" s="6">
        <v>3</v>
      </c>
      <c r="V356" s="11">
        <f t="shared" si="5"/>
        <v>3.1413612565445027E-3</v>
      </c>
      <c r="W356" s="6">
        <v>0</v>
      </c>
      <c r="X356" s="2">
        <v>0</v>
      </c>
      <c r="Y356" s="6">
        <v>0</v>
      </c>
    </row>
    <row r="357" spans="1:45" x14ac:dyDescent="0.3">
      <c r="A357" s="2" t="s">
        <v>1484</v>
      </c>
      <c r="C357" s="6" t="s">
        <v>330</v>
      </c>
      <c r="D357" s="6" t="s">
        <v>116</v>
      </c>
      <c r="E357" s="6" t="s">
        <v>34</v>
      </c>
      <c r="F357" s="8" t="s">
        <v>1476</v>
      </c>
      <c r="J357" s="6" t="s">
        <v>363</v>
      </c>
      <c r="L357" s="6">
        <v>793</v>
      </c>
      <c r="U357" s="6">
        <v>3</v>
      </c>
      <c r="V357" s="11">
        <f t="shared" si="5"/>
        <v>3.7831021437578815E-3</v>
      </c>
      <c r="W357" s="6">
        <v>0</v>
      </c>
      <c r="X357" s="2">
        <v>0</v>
      </c>
      <c r="Y357" s="6">
        <v>0</v>
      </c>
    </row>
    <row r="358" spans="1:45" x14ac:dyDescent="0.3">
      <c r="A358" s="2" t="s">
        <v>1474</v>
      </c>
      <c r="C358" s="6" t="s">
        <v>828</v>
      </c>
      <c r="D358" s="15" t="s">
        <v>200</v>
      </c>
      <c r="E358" s="6" t="s">
        <v>197</v>
      </c>
      <c r="F358" s="8" t="s">
        <v>1476</v>
      </c>
      <c r="J358" s="6" t="s">
        <v>270</v>
      </c>
      <c r="L358" s="6">
        <v>130</v>
      </c>
      <c r="U358" s="2">
        <v>3</v>
      </c>
      <c r="V358" s="11">
        <f t="shared" si="5"/>
        <v>2.3076923076923078E-2</v>
      </c>
      <c r="W358" s="2">
        <v>0</v>
      </c>
      <c r="X358" s="2">
        <v>0</v>
      </c>
      <c r="Y358" s="6">
        <v>0</v>
      </c>
    </row>
    <row r="359" spans="1:45" x14ac:dyDescent="0.3">
      <c r="A359" s="2" t="s">
        <v>1474</v>
      </c>
      <c r="C359" s="6" t="s">
        <v>828</v>
      </c>
      <c r="D359" s="15" t="s">
        <v>200</v>
      </c>
      <c r="E359" s="16" t="s">
        <v>197</v>
      </c>
      <c r="F359" s="8" t="s">
        <v>1476</v>
      </c>
      <c r="J359" s="6" t="s">
        <v>270</v>
      </c>
      <c r="L359" s="6">
        <v>61</v>
      </c>
      <c r="U359" s="2">
        <v>3</v>
      </c>
      <c r="V359" s="11">
        <f t="shared" si="5"/>
        <v>4.9180327868852458E-2</v>
      </c>
      <c r="W359" s="2">
        <v>0</v>
      </c>
      <c r="X359" s="2">
        <v>0</v>
      </c>
      <c r="Y359" s="6">
        <v>0</v>
      </c>
    </row>
    <row r="360" spans="1:45" x14ac:dyDescent="0.3">
      <c r="A360" s="2" t="s">
        <v>1474</v>
      </c>
      <c r="C360" s="6" t="s">
        <v>716</v>
      </c>
      <c r="D360" s="15" t="s">
        <v>148</v>
      </c>
      <c r="E360" s="6" t="s">
        <v>197</v>
      </c>
      <c r="F360" s="8" t="s">
        <v>1476</v>
      </c>
      <c r="J360" s="6" t="s">
        <v>280</v>
      </c>
      <c r="L360" s="6">
        <v>810</v>
      </c>
      <c r="U360" s="2">
        <v>2</v>
      </c>
      <c r="V360" s="11">
        <f t="shared" si="5"/>
        <v>2.4691358024691358E-3</v>
      </c>
      <c r="W360" s="2">
        <v>0</v>
      </c>
      <c r="X360" s="2">
        <v>0</v>
      </c>
      <c r="Y360" s="6">
        <v>0</v>
      </c>
    </row>
    <row r="361" spans="1:45" x14ac:dyDescent="0.3">
      <c r="A361" s="2" t="s">
        <v>1484</v>
      </c>
      <c r="C361" s="6" t="s">
        <v>1376</v>
      </c>
      <c r="D361" s="15" t="s">
        <v>227</v>
      </c>
      <c r="E361" s="6" t="s">
        <v>197</v>
      </c>
      <c r="F361" s="8" t="s">
        <v>1476</v>
      </c>
      <c r="J361" s="6" t="s">
        <v>357</v>
      </c>
      <c r="L361" s="6">
        <v>527</v>
      </c>
      <c r="U361" s="6">
        <v>2</v>
      </c>
      <c r="V361" s="11">
        <f t="shared" si="5"/>
        <v>3.7950664136622392E-3</v>
      </c>
      <c r="W361" s="6">
        <v>0</v>
      </c>
      <c r="X361" s="2">
        <v>0</v>
      </c>
      <c r="Y361" s="6">
        <v>0</v>
      </c>
    </row>
    <row r="362" spans="1:45" x14ac:dyDescent="0.3">
      <c r="A362" s="12" t="s">
        <v>1484</v>
      </c>
      <c r="B362" s="12"/>
      <c r="C362" s="5" t="s">
        <v>858</v>
      </c>
      <c r="D362" s="5" t="s">
        <v>235</v>
      </c>
      <c r="E362" s="5" t="s">
        <v>197</v>
      </c>
      <c r="F362" s="13" t="s">
        <v>1476</v>
      </c>
      <c r="G362" s="13"/>
      <c r="H362" s="13"/>
      <c r="I362" s="13"/>
      <c r="J362" s="5" t="s">
        <v>399</v>
      </c>
      <c r="K362" s="12"/>
      <c r="L362" s="5">
        <v>523</v>
      </c>
      <c r="M362" s="12"/>
      <c r="N362" s="12"/>
      <c r="O362" s="12"/>
      <c r="P362" s="12"/>
      <c r="Q362" s="12"/>
      <c r="R362" s="12"/>
      <c r="S362" s="12"/>
      <c r="T362" s="12"/>
      <c r="U362" s="5">
        <v>2</v>
      </c>
      <c r="V362" s="11">
        <f t="shared" si="5"/>
        <v>3.8240917782026767E-3</v>
      </c>
      <c r="W362" s="5">
        <v>0</v>
      </c>
      <c r="X362" s="12">
        <v>0</v>
      </c>
      <c r="Y362" s="5">
        <v>0</v>
      </c>
      <c r="Z362" s="12"/>
      <c r="AA362" s="12"/>
      <c r="AB362" s="12"/>
      <c r="AC362" s="12"/>
      <c r="AD362" s="12"/>
      <c r="AE362" s="12"/>
      <c r="AF362" s="12"/>
      <c r="AG362" s="12"/>
      <c r="AH362" s="12"/>
      <c r="AI362" s="12"/>
      <c r="AJ362" s="12"/>
      <c r="AK362" s="12"/>
      <c r="AL362" s="12"/>
      <c r="AM362" s="12"/>
      <c r="AN362" s="12"/>
      <c r="AO362" s="12"/>
      <c r="AP362" s="12"/>
      <c r="AQ362" s="12"/>
      <c r="AR362" s="12"/>
      <c r="AS362" s="12"/>
    </row>
    <row r="363" spans="1:45" x14ac:dyDescent="0.3">
      <c r="A363" s="2" t="s">
        <v>1474</v>
      </c>
      <c r="C363" s="6" t="s">
        <v>1098</v>
      </c>
      <c r="D363" s="15" t="s">
        <v>203</v>
      </c>
      <c r="E363" s="15" t="s">
        <v>197</v>
      </c>
      <c r="F363" s="8" t="s">
        <v>1476</v>
      </c>
      <c r="J363" s="6" t="s">
        <v>265</v>
      </c>
      <c r="L363" s="6">
        <v>104</v>
      </c>
      <c r="U363" s="2">
        <v>2</v>
      </c>
      <c r="V363" s="11">
        <f t="shared" si="5"/>
        <v>1.9230769230769232E-2</v>
      </c>
      <c r="W363" s="2">
        <v>0</v>
      </c>
      <c r="X363" s="2">
        <v>0</v>
      </c>
      <c r="Y363" s="6">
        <v>0</v>
      </c>
    </row>
    <row r="364" spans="1:45" x14ac:dyDescent="0.3">
      <c r="A364" s="2" t="s">
        <v>1474</v>
      </c>
      <c r="C364" s="6" t="s">
        <v>539</v>
      </c>
      <c r="D364" s="6" t="s">
        <v>534</v>
      </c>
      <c r="E364" s="6" t="s">
        <v>169</v>
      </c>
      <c r="F364" s="2" t="s">
        <v>407</v>
      </c>
      <c r="J364" s="6" t="s">
        <v>267</v>
      </c>
      <c r="L364" s="17">
        <v>425</v>
      </c>
      <c r="U364" s="17">
        <v>3</v>
      </c>
      <c r="V364" s="11">
        <f t="shared" si="5"/>
        <v>7.058823529411765E-3</v>
      </c>
      <c r="W364" s="17">
        <v>0</v>
      </c>
      <c r="X364" s="2">
        <v>0</v>
      </c>
      <c r="Y364" s="17">
        <v>0</v>
      </c>
    </row>
    <row r="365" spans="1:45" x14ac:dyDescent="0.3">
      <c r="A365" s="2" t="s">
        <v>1484</v>
      </c>
      <c r="C365" s="6" t="s">
        <v>891</v>
      </c>
      <c r="D365" s="15" t="s">
        <v>235</v>
      </c>
      <c r="E365" s="16" t="s">
        <v>197</v>
      </c>
      <c r="F365" s="8" t="s">
        <v>1476</v>
      </c>
      <c r="J365" s="6" t="s">
        <v>411</v>
      </c>
      <c r="L365" s="6">
        <v>620</v>
      </c>
      <c r="U365" s="6">
        <v>1</v>
      </c>
      <c r="V365" s="11">
        <f t="shared" si="5"/>
        <v>1.6129032258064516E-3</v>
      </c>
      <c r="W365" s="6">
        <v>0</v>
      </c>
      <c r="X365" s="2">
        <v>0</v>
      </c>
      <c r="Y365" s="6">
        <v>0</v>
      </c>
    </row>
    <row r="366" spans="1:45" x14ac:dyDescent="0.3">
      <c r="A366" s="2" t="s">
        <v>1484</v>
      </c>
      <c r="C366" s="6" t="s">
        <v>599</v>
      </c>
      <c r="D366" s="6" t="s">
        <v>253</v>
      </c>
      <c r="E366" s="6" t="s">
        <v>197</v>
      </c>
      <c r="F366" s="8" t="s">
        <v>1476</v>
      </c>
      <c r="J366" s="6" t="s">
        <v>411</v>
      </c>
      <c r="L366" s="6">
        <v>494</v>
      </c>
      <c r="U366" s="6">
        <v>1</v>
      </c>
      <c r="V366" s="11">
        <f t="shared" si="5"/>
        <v>2.0242914979757085E-3</v>
      </c>
      <c r="W366" s="6">
        <v>0</v>
      </c>
      <c r="X366" s="2">
        <v>0</v>
      </c>
      <c r="Y366" s="6">
        <v>0</v>
      </c>
    </row>
    <row r="367" spans="1:45" x14ac:dyDescent="0.3">
      <c r="A367" s="2" t="s">
        <v>1474</v>
      </c>
      <c r="C367" s="6" t="s">
        <v>300</v>
      </c>
      <c r="D367" s="15" t="s">
        <v>235</v>
      </c>
      <c r="E367" s="6" t="s">
        <v>197</v>
      </c>
      <c r="F367" s="6" t="s">
        <v>398</v>
      </c>
      <c r="J367" s="6" t="s">
        <v>280</v>
      </c>
      <c r="L367" s="6">
        <v>438</v>
      </c>
      <c r="U367" s="6">
        <v>1</v>
      </c>
      <c r="V367" s="11">
        <f t="shared" si="5"/>
        <v>2.2831050228310501E-3</v>
      </c>
      <c r="W367" s="6">
        <v>0</v>
      </c>
      <c r="X367" s="2">
        <v>0</v>
      </c>
      <c r="Y367" s="6">
        <v>0</v>
      </c>
    </row>
    <row r="368" spans="1:45" x14ac:dyDescent="0.3">
      <c r="A368" s="2" t="s">
        <v>1474</v>
      </c>
      <c r="C368" s="6" t="s">
        <v>526</v>
      </c>
      <c r="D368" s="6" t="s">
        <v>33</v>
      </c>
      <c r="E368" s="6" t="s">
        <v>34</v>
      </c>
      <c r="F368" s="8" t="s">
        <v>1476</v>
      </c>
      <c r="J368" s="6" t="s">
        <v>270</v>
      </c>
      <c r="L368" s="6" t="s">
        <v>266</v>
      </c>
      <c r="U368" s="6">
        <v>3</v>
      </c>
      <c r="V368" s="11" t="str">
        <f t="shared" si="5"/>
        <v/>
      </c>
      <c r="W368" s="6">
        <v>0</v>
      </c>
      <c r="X368" s="2">
        <v>0</v>
      </c>
      <c r="Y368" s="6">
        <v>0</v>
      </c>
    </row>
    <row r="369" spans="1:45" x14ac:dyDescent="0.3">
      <c r="A369" s="2" t="s">
        <v>1474</v>
      </c>
      <c r="C369" s="6" t="s">
        <v>1316</v>
      </c>
      <c r="D369" s="6" t="s">
        <v>116</v>
      </c>
      <c r="E369" s="6" t="s">
        <v>34</v>
      </c>
      <c r="F369" s="8" t="s">
        <v>1476</v>
      </c>
      <c r="J369" s="6" t="s">
        <v>274</v>
      </c>
      <c r="L369" s="6">
        <v>2002</v>
      </c>
      <c r="U369" s="6">
        <v>2</v>
      </c>
      <c r="V369" s="11">
        <f t="shared" si="5"/>
        <v>9.99000999000999E-4</v>
      </c>
      <c r="W369" s="6">
        <v>0</v>
      </c>
      <c r="X369" s="2">
        <v>0</v>
      </c>
      <c r="Y369" s="6">
        <v>0</v>
      </c>
    </row>
    <row r="370" spans="1:45" x14ac:dyDescent="0.3">
      <c r="A370" s="2" t="s">
        <v>1474</v>
      </c>
      <c r="C370" s="6" t="s">
        <v>539</v>
      </c>
      <c r="D370" s="6" t="s">
        <v>534</v>
      </c>
      <c r="E370" s="6" t="s">
        <v>169</v>
      </c>
      <c r="F370" s="2" t="s">
        <v>407</v>
      </c>
      <c r="J370" s="6" t="s">
        <v>265</v>
      </c>
      <c r="L370" s="17">
        <v>1799</v>
      </c>
      <c r="U370" s="17">
        <v>2</v>
      </c>
      <c r="V370" s="11">
        <f t="shared" si="5"/>
        <v>1.1117287381878821E-3</v>
      </c>
      <c r="W370" s="17">
        <v>0</v>
      </c>
      <c r="X370" s="2">
        <v>0</v>
      </c>
      <c r="Y370" s="17">
        <v>0</v>
      </c>
    </row>
    <row r="371" spans="1:45" x14ac:dyDescent="0.3">
      <c r="A371" s="2" t="s">
        <v>1474</v>
      </c>
      <c r="C371" s="6" t="s">
        <v>1177</v>
      </c>
      <c r="D371" s="6" t="s">
        <v>163</v>
      </c>
      <c r="E371" s="6" t="s">
        <v>149</v>
      </c>
      <c r="F371" s="6" t="s">
        <v>407</v>
      </c>
      <c r="J371" s="6" t="s">
        <v>267</v>
      </c>
      <c r="L371" s="6">
        <v>160</v>
      </c>
      <c r="U371" s="6">
        <v>3</v>
      </c>
      <c r="V371" s="11">
        <f t="shared" si="5"/>
        <v>1.8749999999999999E-2</v>
      </c>
      <c r="W371" s="2">
        <v>0</v>
      </c>
      <c r="X371" s="2">
        <v>0</v>
      </c>
      <c r="Y371" s="2">
        <v>0</v>
      </c>
    </row>
    <row r="372" spans="1:45" x14ac:dyDescent="0.3">
      <c r="A372" s="2" t="s">
        <v>1474</v>
      </c>
      <c r="C372" s="6" t="s">
        <v>773</v>
      </c>
      <c r="D372" s="6" t="s">
        <v>83</v>
      </c>
      <c r="E372" s="6" t="s">
        <v>34</v>
      </c>
      <c r="F372" s="6" t="s">
        <v>407</v>
      </c>
      <c r="J372" s="6" t="s">
        <v>265</v>
      </c>
      <c r="L372" s="6">
        <v>551</v>
      </c>
      <c r="U372" s="6">
        <v>2</v>
      </c>
      <c r="V372" s="11">
        <f t="shared" si="5"/>
        <v>3.629764065335753E-3</v>
      </c>
      <c r="W372" s="6">
        <v>0</v>
      </c>
      <c r="X372" s="2">
        <v>0</v>
      </c>
      <c r="Y372" s="6">
        <v>0</v>
      </c>
    </row>
    <row r="373" spans="1:45" x14ac:dyDescent="0.3">
      <c r="A373" s="12" t="s">
        <v>1474</v>
      </c>
      <c r="B373" s="12"/>
      <c r="C373" s="5" t="s">
        <v>326</v>
      </c>
      <c r="D373" s="5" t="s">
        <v>253</v>
      </c>
      <c r="E373" s="5" t="s">
        <v>197</v>
      </c>
      <c r="F373" s="13" t="s">
        <v>1476</v>
      </c>
      <c r="G373" s="13"/>
      <c r="H373" s="13"/>
      <c r="I373" s="13"/>
      <c r="J373" s="5" t="s">
        <v>280</v>
      </c>
      <c r="K373" s="12"/>
      <c r="L373" s="5">
        <v>45</v>
      </c>
      <c r="M373" s="12"/>
      <c r="N373" s="12"/>
      <c r="O373" s="12"/>
      <c r="P373" s="12"/>
      <c r="Q373" s="12"/>
      <c r="R373" s="12"/>
      <c r="S373" s="12"/>
      <c r="T373" s="12"/>
      <c r="U373" s="5">
        <v>0</v>
      </c>
      <c r="V373" s="11">
        <f t="shared" si="5"/>
        <v>0</v>
      </c>
      <c r="W373" s="5">
        <v>0</v>
      </c>
      <c r="X373" s="12">
        <v>0</v>
      </c>
      <c r="Y373" s="5">
        <v>0</v>
      </c>
      <c r="Z373" s="12"/>
      <c r="AA373" s="12"/>
      <c r="AB373" s="12"/>
      <c r="AC373" s="12"/>
      <c r="AD373" s="12"/>
      <c r="AE373" s="12"/>
      <c r="AF373" s="12"/>
      <c r="AG373" s="12"/>
      <c r="AH373" s="12"/>
      <c r="AI373" s="12"/>
      <c r="AJ373" s="12"/>
      <c r="AK373" s="12"/>
      <c r="AL373" s="12"/>
      <c r="AM373" s="12"/>
      <c r="AN373" s="12"/>
      <c r="AO373" s="12"/>
      <c r="AP373" s="12"/>
      <c r="AQ373" s="12"/>
      <c r="AR373" s="12"/>
      <c r="AS373" s="12"/>
    </row>
    <row r="374" spans="1:45" x14ac:dyDescent="0.3">
      <c r="A374" s="2" t="s">
        <v>1474</v>
      </c>
      <c r="C374" s="6" t="s">
        <v>1081</v>
      </c>
      <c r="D374" s="6" t="s">
        <v>203</v>
      </c>
      <c r="E374" s="15" t="s">
        <v>197</v>
      </c>
      <c r="F374" s="8" t="s">
        <v>1476</v>
      </c>
      <c r="J374" s="6" t="s">
        <v>411</v>
      </c>
      <c r="L374" s="6">
        <v>40</v>
      </c>
      <c r="U374" s="6">
        <v>0</v>
      </c>
      <c r="V374" s="11">
        <f t="shared" si="5"/>
        <v>0</v>
      </c>
      <c r="W374" s="6">
        <v>0</v>
      </c>
      <c r="X374" s="2">
        <v>0</v>
      </c>
      <c r="Y374" s="6">
        <v>0</v>
      </c>
    </row>
    <row r="375" spans="1:45" x14ac:dyDescent="0.3">
      <c r="A375" s="2" t="s">
        <v>1483</v>
      </c>
      <c r="C375" s="6" t="s">
        <v>1181</v>
      </c>
      <c r="D375" s="6" t="s">
        <v>163</v>
      </c>
      <c r="E375" s="6" t="s">
        <v>149</v>
      </c>
      <c r="F375" s="6" t="s">
        <v>407</v>
      </c>
      <c r="J375" s="6" t="s">
        <v>274</v>
      </c>
      <c r="L375" s="6">
        <v>468</v>
      </c>
      <c r="U375" s="6">
        <v>2</v>
      </c>
      <c r="V375" s="11">
        <f t="shared" si="5"/>
        <v>4.2735042735042739E-3</v>
      </c>
      <c r="W375" s="6">
        <v>0</v>
      </c>
      <c r="X375" s="2">
        <v>0</v>
      </c>
      <c r="Y375" s="6">
        <v>0</v>
      </c>
    </row>
    <row r="376" spans="1:45" x14ac:dyDescent="0.3">
      <c r="A376" s="2" t="s">
        <v>1483</v>
      </c>
      <c r="C376" s="6" t="s">
        <v>151</v>
      </c>
      <c r="D376" s="6" t="s">
        <v>148</v>
      </c>
      <c r="E376" s="6" t="s">
        <v>149</v>
      </c>
      <c r="F376" s="8" t="s">
        <v>1476</v>
      </c>
      <c r="J376" s="6" t="s">
        <v>411</v>
      </c>
      <c r="L376" s="6">
        <v>352</v>
      </c>
      <c r="U376" s="6">
        <v>2</v>
      </c>
      <c r="V376" s="11">
        <f t="shared" si="5"/>
        <v>5.681818181818182E-3</v>
      </c>
      <c r="W376" s="6">
        <v>0</v>
      </c>
      <c r="X376" s="2">
        <v>1</v>
      </c>
      <c r="Y376" s="6">
        <v>1</v>
      </c>
    </row>
    <row r="377" spans="1:45" x14ac:dyDescent="0.3">
      <c r="A377" s="2" t="s">
        <v>1483</v>
      </c>
      <c r="C377" s="6" t="s">
        <v>690</v>
      </c>
      <c r="D377" s="6" t="s">
        <v>148</v>
      </c>
      <c r="E377" s="6" t="s">
        <v>197</v>
      </c>
      <c r="F377" s="8" t="s">
        <v>1476</v>
      </c>
      <c r="J377" s="6" t="s">
        <v>265</v>
      </c>
      <c r="L377" s="6">
        <v>78</v>
      </c>
      <c r="U377" s="6">
        <v>0</v>
      </c>
      <c r="V377" s="11">
        <f t="shared" si="5"/>
        <v>0</v>
      </c>
      <c r="W377" s="6">
        <v>0</v>
      </c>
      <c r="X377" s="2">
        <v>0</v>
      </c>
      <c r="Y377" s="6">
        <v>0</v>
      </c>
    </row>
    <row r="378" spans="1:45" x14ac:dyDescent="0.3">
      <c r="A378" s="2" t="s">
        <v>1483</v>
      </c>
      <c r="C378" s="6" t="s">
        <v>154</v>
      </c>
      <c r="D378" s="6" t="s">
        <v>148</v>
      </c>
      <c r="E378" s="6" t="s">
        <v>149</v>
      </c>
      <c r="F378" s="8" t="s">
        <v>1476</v>
      </c>
      <c r="J378" s="6" t="s">
        <v>376</v>
      </c>
      <c r="L378" s="6">
        <v>194</v>
      </c>
      <c r="U378" s="6">
        <v>2</v>
      </c>
      <c r="V378" s="11">
        <f t="shared" si="5"/>
        <v>1.0309278350515464E-2</v>
      </c>
      <c r="W378" s="6">
        <v>0</v>
      </c>
      <c r="X378" s="2">
        <v>0</v>
      </c>
      <c r="Y378" s="6">
        <v>0</v>
      </c>
    </row>
    <row r="379" spans="1:45" x14ac:dyDescent="0.3">
      <c r="A379" s="2" t="s">
        <v>1483</v>
      </c>
      <c r="C379" s="6" t="s">
        <v>1236</v>
      </c>
      <c r="D379" s="16" t="s">
        <v>178</v>
      </c>
      <c r="E379" s="2" t="s">
        <v>34</v>
      </c>
      <c r="F379" s="8" t="s">
        <v>1476</v>
      </c>
      <c r="J379" s="6" t="s">
        <v>274</v>
      </c>
      <c r="L379" s="6">
        <v>157</v>
      </c>
      <c r="U379" s="6">
        <v>2</v>
      </c>
      <c r="V379" s="11">
        <f t="shared" si="5"/>
        <v>1.2738853503184714E-2</v>
      </c>
      <c r="W379" s="6">
        <v>0</v>
      </c>
      <c r="X379" s="2">
        <v>0</v>
      </c>
      <c r="Y379" s="6">
        <v>0</v>
      </c>
    </row>
    <row r="380" spans="1:45" x14ac:dyDescent="0.3">
      <c r="A380" s="2" t="s">
        <v>1474</v>
      </c>
      <c r="C380" s="6" t="s">
        <v>1227</v>
      </c>
      <c r="D380" s="15" t="s">
        <v>1229</v>
      </c>
      <c r="E380" s="6" t="s">
        <v>169</v>
      </c>
      <c r="F380" s="2" t="s">
        <v>407</v>
      </c>
      <c r="J380" s="6" t="s">
        <v>265</v>
      </c>
      <c r="L380" s="6">
        <v>155</v>
      </c>
      <c r="U380" s="2">
        <v>2</v>
      </c>
      <c r="V380" s="11">
        <f t="shared" si="5"/>
        <v>1.2903225806451613E-2</v>
      </c>
      <c r="W380" s="2">
        <v>0</v>
      </c>
      <c r="X380" s="2">
        <v>0</v>
      </c>
      <c r="Y380" s="6">
        <v>0</v>
      </c>
    </row>
    <row r="381" spans="1:45" x14ac:dyDescent="0.3">
      <c r="A381" s="2" t="s">
        <v>1483</v>
      </c>
      <c r="C381" s="6" t="s">
        <v>469</v>
      </c>
      <c r="D381" s="6" t="s">
        <v>33</v>
      </c>
      <c r="E381" s="6" t="s">
        <v>34</v>
      </c>
      <c r="F381" s="8" t="s">
        <v>1476</v>
      </c>
      <c r="J381" s="6" t="s">
        <v>267</v>
      </c>
      <c r="L381" s="6">
        <v>101</v>
      </c>
      <c r="U381" s="6">
        <v>2</v>
      </c>
      <c r="V381" s="11">
        <f t="shared" si="5"/>
        <v>1.9801980198019802E-2</v>
      </c>
      <c r="W381" s="6">
        <v>0</v>
      </c>
      <c r="X381" s="2">
        <v>0</v>
      </c>
      <c r="Y381" s="6">
        <v>0</v>
      </c>
    </row>
    <row r="382" spans="1:45" x14ac:dyDescent="0.3">
      <c r="A382" s="2" t="s">
        <v>1474</v>
      </c>
      <c r="C382" s="6" t="s">
        <v>539</v>
      </c>
      <c r="D382" s="6" t="s">
        <v>534</v>
      </c>
      <c r="E382" s="6" t="s">
        <v>169</v>
      </c>
      <c r="F382" s="2" t="s">
        <v>407</v>
      </c>
      <c r="J382" s="6" t="s">
        <v>265</v>
      </c>
      <c r="L382" s="17">
        <v>540</v>
      </c>
      <c r="U382" s="17">
        <v>1</v>
      </c>
      <c r="V382" s="11">
        <f t="shared" si="5"/>
        <v>1.8518518518518519E-3</v>
      </c>
      <c r="W382" s="17">
        <v>0</v>
      </c>
      <c r="X382" s="2">
        <v>0</v>
      </c>
      <c r="Y382" s="17">
        <v>0</v>
      </c>
    </row>
    <row r="383" spans="1:45" x14ac:dyDescent="0.3">
      <c r="A383" s="2" t="s">
        <v>1474</v>
      </c>
      <c r="C383" s="6" t="s">
        <v>539</v>
      </c>
      <c r="D383" s="6" t="s">
        <v>534</v>
      </c>
      <c r="E383" s="6" t="s">
        <v>169</v>
      </c>
      <c r="F383" s="2" t="s">
        <v>407</v>
      </c>
      <c r="J383" s="6" t="s">
        <v>265</v>
      </c>
      <c r="L383" s="17">
        <v>420</v>
      </c>
      <c r="U383" s="17">
        <v>1</v>
      </c>
      <c r="V383" s="11">
        <f t="shared" si="5"/>
        <v>2.3809523809523812E-3</v>
      </c>
      <c r="W383" s="17">
        <v>0</v>
      </c>
      <c r="X383" s="2">
        <v>0</v>
      </c>
      <c r="Y383" s="17">
        <v>0</v>
      </c>
    </row>
    <row r="384" spans="1:45" x14ac:dyDescent="0.3">
      <c r="A384" s="2" t="s">
        <v>1483</v>
      </c>
      <c r="C384" s="6" t="s">
        <v>1236</v>
      </c>
      <c r="D384" s="6" t="s">
        <v>178</v>
      </c>
      <c r="E384" s="6" t="s">
        <v>34</v>
      </c>
      <c r="F384" s="8" t="s">
        <v>1476</v>
      </c>
      <c r="J384" s="6" t="s">
        <v>376</v>
      </c>
      <c r="L384" s="6">
        <v>390</v>
      </c>
      <c r="U384" s="6">
        <v>1</v>
      </c>
      <c r="V384" s="11">
        <f t="shared" si="5"/>
        <v>2.5641025641025641E-3</v>
      </c>
      <c r="W384" s="6">
        <v>0</v>
      </c>
      <c r="X384" s="2">
        <v>0</v>
      </c>
      <c r="Y384" s="6">
        <v>0</v>
      </c>
    </row>
    <row r="385" spans="1:25" x14ac:dyDescent="0.3">
      <c r="A385" s="2" t="s">
        <v>1474</v>
      </c>
      <c r="C385" s="6" t="s">
        <v>539</v>
      </c>
      <c r="D385" s="6" t="s">
        <v>534</v>
      </c>
      <c r="E385" s="6" t="s">
        <v>169</v>
      </c>
      <c r="F385" s="6" t="s">
        <v>407</v>
      </c>
      <c r="J385" s="6" t="s">
        <v>265</v>
      </c>
      <c r="L385" s="17">
        <v>272</v>
      </c>
      <c r="U385" s="17">
        <v>1</v>
      </c>
      <c r="V385" s="11">
        <f t="shared" si="5"/>
        <v>3.6764705882352941E-3</v>
      </c>
      <c r="W385" s="17">
        <v>0</v>
      </c>
      <c r="X385" s="2">
        <v>0</v>
      </c>
      <c r="Y385" s="17">
        <v>0</v>
      </c>
    </row>
    <row r="386" spans="1:25" x14ac:dyDescent="0.3">
      <c r="A386" s="2" t="s">
        <v>1483</v>
      </c>
      <c r="C386" s="6" t="s">
        <v>151</v>
      </c>
      <c r="D386" s="6" t="s">
        <v>148</v>
      </c>
      <c r="E386" s="6" t="s">
        <v>149</v>
      </c>
      <c r="F386" s="8" t="s">
        <v>1476</v>
      </c>
      <c r="J386" s="6" t="s">
        <v>280</v>
      </c>
      <c r="L386" s="6">
        <v>245</v>
      </c>
      <c r="U386" s="6">
        <v>1</v>
      </c>
      <c r="V386" s="11">
        <f t="shared" si="5"/>
        <v>4.0816326530612249E-3</v>
      </c>
      <c r="W386" s="6">
        <v>0</v>
      </c>
      <c r="X386" s="2">
        <v>1</v>
      </c>
      <c r="Y386" s="6">
        <v>1</v>
      </c>
    </row>
    <row r="387" spans="1:25" x14ac:dyDescent="0.3">
      <c r="A387" s="2" t="s">
        <v>1474</v>
      </c>
      <c r="C387" s="6" t="s">
        <v>539</v>
      </c>
      <c r="D387" s="6" t="s">
        <v>534</v>
      </c>
      <c r="E387" s="6" t="s">
        <v>169</v>
      </c>
      <c r="F387" s="2" t="s">
        <v>407</v>
      </c>
      <c r="J387" s="6" t="s">
        <v>270</v>
      </c>
      <c r="L387" s="17">
        <v>242</v>
      </c>
      <c r="U387" s="17">
        <v>1</v>
      </c>
      <c r="V387" s="11">
        <f t="shared" ref="V387:V450" si="6">IFERROR(U387/L387, "")</f>
        <v>4.1322314049586778E-3</v>
      </c>
      <c r="W387" s="17">
        <v>0</v>
      </c>
      <c r="X387" s="2">
        <v>0</v>
      </c>
      <c r="Y387" s="17">
        <v>0</v>
      </c>
    </row>
    <row r="388" spans="1:25" x14ac:dyDescent="0.3">
      <c r="A388" s="2" t="s">
        <v>1474</v>
      </c>
      <c r="C388" s="6" t="s">
        <v>1355</v>
      </c>
      <c r="D388" s="15" t="s">
        <v>1356</v>
      </c>
      <c r="E388" s="6" t="s">
        <v>169</v>
      </c>
      <c r="F388" s="6" t="s">
        <v>407</v>
      </c>
      <c r="J388" s="6" t="s">
        <v>270</v>
      </c>
      <c r="L388" s="6">
        <v>242</v>
      </c>
      <c r="U388" s="6">
        <v>1</v>
      </c>
      <c r="V388" s="11">
        <f t="shared" si="6"/>
        <v>4.1322314049586778E-3</v>
      </c>
      <c r="W388" s="6">
        <v>0</v>
      </c>
      <c r="X388" s="2">
        <v>0</v>
      </c>
      <c r="Y388" s="6">
        <v>0</v>
      </c>
    </row>
    <row r="389" spans="1:25" x14ac:dyDescent="0.3">
      <c r="A389" s="2" t="s">
        <v>1483</v>
      </c>
      <c r="C389" s="6" t="s">
        <v>709</v>
      </c>
      <c r="D389" s="6" t="s">
        <v>148</v>
      </c>
      <c r="E389" s="6" t="s">
        <v>149</v>
      </c>
      <c r="F389" s="8" t="s">
        <v>1476</v>
      </c>
      <c r="J389" s="6" t="s">
        <v>376</v>
      </c>
      <c r="L389" s="6">
        <v>214</v>
      </c>
      <c r="U389" s="6">
        <v>1</v>
      </c>
      <c r="V389" s="11">
        <f t="shared" si="6"/>
        <v>4.6728971962616819E-3</v>
      </c>
      <c r="W389" s="6">
        <v>0</v>
      </c>
      <c r="X389" s="2">
        <v>0</v>
      </c>
      <c r="Y389" s="6">
        <v>0</v>
      </c>
    </row>
    <row r="390" spans="1:25" x14ac:dyDescent="0.3">
      <c r="A390" s="2" t="s">
        <v>1474</v>
      </c>
      <c r="C390" s="6" t="s">
        <v>1140</v>
      </c>
      <c r="D390" s="6" t="s">
        <v>120</v>
      </c>
      <c r="E390" s="6" t="s">
        <v>34</v>
      </c>
      <c r="F390" s="8" t="s">
        <v>1476</v>
      </c>
      <c r="J390" s="6" t="s">
        <v>267</v>
      </c>
      <c r="L390" s="6">
        <v>113</v>
      </c>
      <c r="U390" s="6">
        <v>1</v>
      </c>
      <c r="V390" s="11">
        <f t="shared" si="6"/>
        <v>8.8495575221238937E-3</v>
      </c>
      <c r="W390" s="6">
        <v>0</v>
      </c>
      <c r="X390" s="2">
        <v>0</v>
      </c>
      <c r="Y390" s="6">
        <v>0</v>
      </c>
    </row>
    <row r="391" spans="1:25" x14ac:dyDescent="0.3">
      <c r="A391" s="2" t="s">
        <v>1474</v>
      </c>
      <c r="C391" s="6" t="s">
        <v>557</v>
      </c>
      <c r="D391" s="2" t="s">
        <v>273</v>
      </c>
      <c r="E391" s="6" t="s">
        <v>144</v>
      </c>
      <c r="F391" s="2" t="s">
        <v>407</v>
      </c>
      <c r="J391" s="6" t="s">
        <v>274</v>
      </c>
      <c r="L391" s="6">
        <v>117</v>
      </c>
      <c r="U391" s="6">
        <v>1</v>
      </c>
      <c r="V391" s="11">
        <f t="shared" si="6"/>
        <v>8.5470085470085479E-3</v>
      </c>
      <c r="W391" s="6">
        <v>0</v>
      </c>
      <c r="X391" s="2">
        <v>0</v>
      </c>
      <c r="Y391" s="6">
        <v>0</v>
      </c>
    </row>
    <row r="392" spans="1:25" x14ac:dyDescent="0.3">
      <c r="A392" s="2" t="s">
        <v>1474</v>
      </c>
      <c r="C392" s="6" t="s">
        <v>828</v>
      </c>
      <c r="D392" s="15" t="s">
        <v>200</v>
      </c>
      <c r="E392" s="16" t="s">
        <v>197</v>
      </c>
      <c r="F392" s="8" t="s">
        <v>1476</v>
      </c>
      <c r="J392" s="6" t="s">
        <v>267</v>
      </c>
      <c r="L392" s="6">
        <v>31</v>
      </c>
      <c r="U392" s="2">
        <v>1</v>
      </c>
      <c r="V392" s="11">
        <f t="shared" si="6"/>
        <v>3.2258064516129031E-2</v>
      </c>
      <c r="W392" s="2">
        <v>0</v>
      </c>
      <c r="X392" s="2">
        <v>0</v>
      </c>
      <c r="Y392" s="6">
        <v>0</v>
      </c>
    </row>
    <row r="393" spans="1:25" x14ac:dyDescent="0.3">
      <c r="A393" s="2" t="s">
        <v>1474</v>
      </c>
      <c r="C393" s="6" t="s">
        <v>769</v>
      </c>
      <c r="D393" s="6" t="s">
        <v>83</v>
      </c>
      <c r="E393" s="6" t="s">
        <v>34</v>
      </c>
      <c r="F393" s="8" t="s">
        <v>1476</v>
      </c>
      <c r="J393" s="6" t="s">
        <v>363</v>
      </c>
      <c r="L393" s="6">
        <v>74</v>
      </c>
      <c r="U393" s="6">
        <v>1</v>
      </c>
      <c r="V393" s="11">
        <f t="shared" si="6"/>
        <v>1.3513513513513514E-2</v>
      </c>
      <c r="W393" s="6">
        <v>0</v>
      </c>
      <c r="X393" s="2">
        <v>0</v>
      </c>
      <c r="Y393" s="6">
        <v>0</v>
      </c>
    </row>
    <row r="394" spans="1:25" x14ac:dyDescent="0.3">
      <c r="A394" s="2" t="s">
        <v>1474</v>
      </c>
      <c r="C394" s="6" t="s">
        <v>1355</v>
      </c>
      <c r="D394" s="15" t="s">
        <v>1356</v>
      </c>
      <c r="E394" s="6" t="s">
        <v>169</v>
      </c>
      <c r="F394" s="6" t="s">
        <v>407</v>
      </c>
      <c r="J394" s="6" t="s">
        <v>265</v>
      </c>
      <c r="L394" s="6">
        <v>59</v>
      </c>
      <c r="U394" s="6">
        <v>1</v>
      </c>
      <c r="V394" s="11">
        <f t="shared" si="6"/>
        <v>1.6949152542372881E-2</v>
      </c>
      <c r="W394" s="6">
        <v>0</v>
      </c>
      <c r="X394" s="2">
        <v>0</v>
      </c>
      <c r="Y394" s="6">
        <v>0</v>
      </c>
    </row>
    <row r="395" spans="1:25" x14ac:dyDescent="0.3">
      <c r="A395" s="2" t="s">
        <v>1483</v>
      </c>
      <c r="C395" s="6" t="s">
        <v>392</v>
      </c>
      <c r="D395" s="6" t="s">
        <v>74</v>
      </c>
      <c r="E395" s="6" t="s">
        <v>34</v>
      </c>
      <c r="F395" s="8" t="s">
        <v>1476</v>
      </c>
      <c r="J395" s="6" t="s">
        <v>395</v>
      </c>
      <c r="L395" s="6">
        <v>43</v>
      </c>
      <c r="U395" s="6">
        <v>1</v>
      </c>
      <c r="V395" s="11">
        <f t="shared" si="6"/>
        <v>2.3255813953488372E-2</v>
      </c>
      <c r="W395" s="6">
        <v>0</v>
      </c>
      <c r="X395" s="2">
        <v>0</v>
      </c>
      <c r="Y395" s="6">
        <v>0</v>
      </c>
    </row>
    <row r="396" spans="1:25" x14ac:dyDescent="0.3">
      <c r="A396" s="2" t="s">
        <v>1483</v>
      </c>
      <c r="C396" s="6" t="s">
        <v>690</v>
      </c>
      <c r="D396" s="6" t="s">
        <v>148</v>
      </c>
      <c r="E396" s="6" t="s">
        <v>197</v>
      </c>
      <c r="F396" s="8" t="s">
        <v>1476</v>
      </c>
      <c r="J396" s="6" t="s">
        <v>267</v>
      </c>
      <c r="L396" s="6">
        <v>264</v>
      </c>
      <c r="U396" s="6">
        <v>0</v>
      </c>
      <c r="V396" s="11">
        <f t="shared" si="6"/>
        <v>0</v>
      </c>
      <c r="W396" s="6">
        <v>0</v>
      </c>
      <c r="X396" s="2">
        <v>0</v>
      </c>
      <c r="Y396" s="6">
        <v>0</v>
      </c>
    </row>
    <row r="397" spans="1:25" x14ac:dyDescent="0.3">
      <c r="A397" s="2" t="s">
        <v>1474</v>
      </c>
      <c r="C397" s="6" t="s">
        <v>418</v>
      </c>
      <c r="D397" s="15" t="s">
        <v>74</v>
      </c>
      <c r="E397" s="6" t="s">
        <v>34</v>
      </c>
      <c r="F397" s="2" t="s">
        <v>398</v>
      </c>
      <c r="J397" s="6" t="s">
        <v>376</v>
      </c>
      <c r="L397" s="6">
        <v>2339</v>
      </c>
      <c r="U397" s="2">
        <v>0</v>
      </c>
      <c r="V397" s="11">
        <f t="shared" si="6"/>
        <v>0</v>
      </c>
      <c r="W397" s="2">
        <v>0</v>
      </c>
      <c r="X397" s="2">
        <v>11</v>
      </c>
      <c r="Y397" s="6">
        <v>11</v>
      </c>
    </row>
    <row r="398" spans="1:25" x14ac:dyDescent="0.3">
      <c r="A398" s="2" t="s">
        <v>1483</v>
      </c>
      <c r="C398" s="6" t="s">
        <v>456</v>
      </c>
      <c r="D398" s="6" t="s">
        <v>33</v>
      </c>
      <c r="E398" s="6" t="s">
        <v>34</v>
      </c>
      <c r="F398" s="6" t="s">
        <v>407</v>
      </c>
      <c r="J398" s="6" t="s">
        <v>265</v>
      </c>
      <c r="L398" s="6">
        <v>2153</v>
      </c>
      <c r="U398" s="6">
        <v>0</v>
      </c>
      <c r="V398" s="11">
        <f t="shared" si="6"/>
        <v>0</v>
      </c>
      <c r="W398" s="6">
        <v>0</v>
      </c>
      <c r="X398" s="2">
        <v>0</v>
      </c>
      <c r="Y398" s="6">
        <v>0</v>
      </c>
    </row>
    <row r="399" spans="1:25" x14ac:dyDescent="0.3">
      <c r="A399" s="2" t="s">
        <v>1483</v>
      </c>
      <c r="C399" s="6" t="s">
        <v>551</v>
      </c>
      <c r="D399" s="6" t="s">
        <v>273</v>
      </c>
      <c r="E399" s="6" t="s">
        <v>144</v>
      </c>
      <c r="F399" s="6" t="s">
        <v>407</v>
      </c>
      <c r="J399" s="6" t="s">
        <v>265</v>
      </c>
      <c r="L399" s="6">
        <v>259</v>
      </c>
      <c r="U399" s="6">
        <v>0</v>
      </c>
      <c r="V399" s="11">
        <f t="shared" si="6"/>
        <v>0</v>
      </c>
      <c r="W399" s="6">
        <v>0</v>
      </c>
      <c r="X399" s="2">
        <v>0</v>
      </c>
      <c r="Y399" s="6">
        <v>0</v>
      </c>
    </row>
    <row r="400" spans="1:25" x14ac:dyDescent="0.3">
      <c r="A400" s="2" t="s">
        <v>1474</v>
      </c>
      <c r="C400" s="6" t="s">
        <v>1106</v>
      </c>
      <c r="D400" s="15" t="s">
        <v>1108</v>
      </c>
      <c r="E400" s="15" t="s">
        <v>169</v>
      </c>
      <c r="F400" s="2" t="s">
        <v>407</v>
      </c>
      <c r="J400" s="6" t="s">
        <v>265</v>
      </c>
      <c r="L400" s="6">
        <v>120</v>
      </c>
      <c r="U400" s="2">
        <v>0</v>
      </c>
      <c r="V400" s="11">
        <f t="shared" si="6"/>
        <v>0</v>
      </c>
      <c r="W400" s="2">
        <v>0</v>
      </c>
      <c r="X400" s="2" t="s">
        <v>1511</v>
      </c>
      <c r="Y400" s="6" t="s">
        <v>266</v>
      </c>
    </row>
    <row r="401" spans="1:43" x14ac:dyDescent="0.3">
      <c r="A401" s="2" t="s">
        <v>1474</v>
      </c>
      <c r="C401" s="6" t="s">
        <v>1193</v>
      </c>
      <c r="D401" s="6" t="s">
        <v>163</v>
      </c>
      <c r="E401" s="6" t="s">
        <v>149</v>
      </c>
      <c r="F401" s="6" t="s">
        <v>407</v>
      </c>
      <c r="J401" s="6" t="s">
        <v>270</v>
      </c>
      <c r="L401" s="6">
        <v>95</v>
      </c>
      <c r="U401" s="6">
        <v>0</v>
      </c>
      <c r="V401" s="11">
        <f t="shared" si="6"/>
        <v>0</v>
      </c>
      <c r="W401" s="6">
        <v>0</v>
      </c>
      <c r="X401" s="2">
        <v>0</v>
      </c>
      <c r="Y401" s="6">
        <v>0</v>
      </c>
    </row>
    <row r="402" spans="1:43" x14ac:dyDescent="0.3">
      <c r="A402" s="2" t="s">
        <v>1474</v>
      </c>
      <c r="C402" s="6" t="s">
        <v>1355</v>
      </c>
      <c r="D402" s="15" t="s">
        <v>1356</v>
      </c>
      <c r="E402" s="6" t="s">
        <v>169</v>
      </c>
      <c r="F402" s="6" t="s">
        <v>407</v>
      </c>
      <c r="J402" s="6" t="s">
        <v>270</v>
      </c>
      <c r="L402" s="6">
        <v>213</v>
      </c>
      <c r="U402" s="6">
        <v>0</v>
      </c>
      <c r="V402" s="11">
        <f t="shared" si="6"/>
        <v>0</v>
      </c>
      <c r="W402" s="6">
        <v>0</v>
      </c>
      <c r="X402" s="2">
        <v>0</v>
      </c>
      <c r="Y402" s="6">
        <v>0</v>
      </c>
    </row>
    <row r="403" spans="1:43" x14ac:dyDescent="0.3">
      <c r="A403" s="2" t="s">
        <v>1484</v>
      </c>
      <c r="C403" s="6" t="s">
        <v>1406</v>
      </c>
      <c r="D403" s="6" t="s">
        <v>113</v>
      </c>
      <c r="E403" s="6" t="s">
        <v>34</v>
      </c>
      <c r="F403" s="6" t="s">
        <v>398</v>
      </c>
      <c r="J403" s="6" t="s">
        <v>376</v>
      </c>
      <c r="L403" s="6">
        <v>558</v>
      </c>
      <c r="U403" s="6">
        <v>0</v>
      </c>
      <c r="V403" s="11">
        <f t="shared" si="6"/>
        <v>0</v>
      </c>
      <c r="W403" s="6">
        <v>0</v>
      </c>
      <c r="X403" s="2">
        <v>0</v>
      </c>
      <c r="Y403" s="6">
        <v>0</v>
      </c>
    </row>
    <row r="404" spans="1:43" x14ac:dyDescent="0.3">
      <c r="A404" s="2" t="s">
        <v>1483</v>
      </c>
      <c r="C404" s="6" t="s">
        <v>432</v>
      </c>
      <c r="D404" s="6" t="s">
        <v>33</v>
      </c>
      <c r="E404" s="6" t="s">
        <v>34</v>
      </c>
      <c r="F404" s="8" t="s">
        <v>1476</v>
      </c>
      <c r="J404" s="6" t="s">
        <v>280</v>
      </c>
      <c r="L404" s="6">
        <v>143</v>
      </c>
      <c r="U404" s="6">
        <v>0</v>
      </c>
      <c r="V404" s="11">
        <f t="shared" si="6"/>
        <v>0</v>
      </c>
      <c r="W404" s="6">
        <v>0</v>
      </c>
      <c r="X404" s="2">
        <v>0</v>
      </c>
      <c r="Y404" s="6">
        <v>0</v>
      </c>
    </row>
    <row r="405" spans="1:43" x14ac:dyDescent="0.3">
      <c r="A405" s="2" t="s">
        <v>1484</v>
      </c>
      <c r="C405" s="6" t="s">
        <v>761</v>
      </c>
      <c r="D405" s="15" t="s">
        <v>83</v>
      </c>
      <c r="E405" s="6" t="s">
        <v>34</v>
      </c>
      <c r="F405" s="8" t="s">
        <v>1476</v>
      </c>
      <c r="J405" s="6" t="s">
        <v>280</v>
      </c>
      <c r="L405" s="6">
        <v>579</v>
      </c>
      <c r="U405" s="6">
        <v>0</v>
      </c>
      <c r="V405" s="11">
        <f t="shared" si="6"/>
        <v>0</v>
      </c>
      <c r="W405" s="6">
        <v>0</v>
      </c>
      <c r="X405" s="2">
        <v>0</v>
      </c>
      <c r="Y405" s="6">
        <v>0</v>
      </c>
    </row>
    <row r="406" spans="1:43" x14ac:dyDescent="0.3">
      <c r="A406" s="2" t="s">
        <v>1484</v>
      </c>
      <c r="C406" s="6" t="s">
        <v>767</v>
      </c>
      <c r="D406" s="15" t="s">
        <v>83</v>
      </c>
      <c r="E406" s="6" t="s">
        <v>34</v>
      </c>
      <c r="F406" s="8" t="s">
        <v>1476</v>
      </c>
      <c r="J406" s="6" t="s">
        <v>280</v>
      </c>
      <c r="L406" s="6">
        <v>885</v>
      </c>
      <c r="U406" s="6">
        <v>0</v>
      </c>
      <c r="V406" s="11">
        <f t="shared" si="6"/>
        <v>0</v>
      </c>
      <c r="W406" s="6">
        <v>0</v>
      </c>
      <c r="X406" s="2">
        <v>0</v>
      </c>
      <c r="Y406" s="6">
        <v>0</v>
      </c>
    </row>
    <row r="407" spans="1:43" x14ac:dyDescent="0.3">
      <c r="A407" s="2" t="s">
        <v>1483</v>
      </c>
      <c r="C407" s="6" t="s">
        <v>1028</v>
      </c>
      <c r="D407" s="16" t="s">
        <v>51</v>
      </c>
      <c r="E407" s="6" t="s">
        <v>149</v>
      </c>
      <c r="F407" s="8" t="s">
        <v>1476</v>
      </c>
      <c r="J407" s="6" t="s">
        <v>363</v>
      </c>
      <c r="L407" s="6">
        <v>553</v>
      </c>
      <c r="U407" s="6">
        <v>0</v>
      </c>
      <c r="V407" s="11">
        <f t="shared" si="6"/>
        <v>0</v>
      </c>
      <c r="W407" s="6">
        <v>0</v>
      </c>
      <c r="X407" s="2" t="s">
        <v>1511</v>
      </c>
      <c r="Y407" s="6" t="s">
        <v>266</v>
      </c>
    </row>
    <row r="408" spans="1:43" x14ac:dyDescent="0.3">
      <c r="A408" s="2" t="s">
        <v>1483</v>
      </c>
      <c r="C408" s="6" t="s">
        <v>1435</v>
      </c>
      <c r="D408" s="6" t="s">
        <v>139</v>
      </c>
      <c r="E408" s="6" t="s">
        <v>34</v>
      </c>
      <c r="F408" s="8" t="s">
        <v>1476</v>
      </c>
      <c r="J408" s="6" t="s">
        <v>280</v>
      </c>
      <c r="L408" s="6">
        <v>432</v>
      </c>
      <c r="U408" s="6">
        <v>0</v>
      </c>
      <c r="V408" s="11">
        <f t="shared" si="6"/>
        <v>0</v>
      </c>
      <c r="W408" s="6">
        <v>0</v>
      </c>
      <c r="X408" s="2">
        <v>0</v>
      </c>
      <c r="Y408" s="6">
        <v>0</v>
      </c>
    </row>
    <row r="409" spans="1:43" x14ac:dyDescent="0.3">
      <c r="A409" s="2" t="s">
        <v>1483</v>
      </c>
      <c r="C409" s="6" t="s">
        <v>463</v>
      </c>
      <c r="D409" s="6" t="s">
        <v>33</v>
      </c>
      <c r="E409" s="6" t="s">
        <v>34</v>
      </c>
      <c r="F409" s="8" t="s">
        <v>1476</v>
      </c>
      <c r="J409" s="6" t="s">
        <v>274</v>
      </c>
      <c r="L409" s="6">
        <v>437</v>
      </c>
      <c r="U409" s="6">
        <v>0</v>
      </c>
      <c r="V409" s="11">
        <f t="shared" si="6"/>
        <v>0</v>
      </c>
      <c r="W409" s="6">
        <v>0</v>
      </c>
      <c r="X409" s="2">
        <v>0</v>
      </c>
      <c r="Y409" s="6">
        <v>0</v>
      </c>
    </row>
    <row r="410" spans="1:43" x14ac:dyDescent="0.3">
      <c r="A410" s="2" t="s">
        <v>1474</v>
      </c>
      <c r="C410" s="6" t="s">
        <v>327</v>
      </c>
      <c r="D410" s="6" t="s">
        <v>120</v>
      </c>
      <c r="E410" s="6" t="s">
        <v>34</v>
      </c>
      <c r="F410" s="6" t="s">
        <v>343</v>
      </c>
      <c r="H410" s="6"/>
      <c r="I410" s="6"/>
      <c r="J410" s="6" t="s">
        <v>274</v>
      </c>
      <c r="L410" s="3">
        <v>541</v>
      </c>
      <c r="M410" s="3"/>
      <c r="N410" s="3"/>
      <c r="O410" s="3"/>
      <c r="P410" s="3"/>
      <c r="Q410" s="9"/>
      <c r="R410" s="9"/>
      <c r="S410" s="9"/>
      <c r="T410" s="9"/>
      <c r="U410" s="3" t="s">
        <v>266</v>
      </c>
      <c r="V410" s="11" t="str">
        <f t="shared" si="6"/>
        <v/>
      </c>
      <c r="W410" s="3"/>
      <c r="X410" s="2">
        <v>0</v>
      </c>
      <c r="Y410" s="3"/>
      <c r="Z410" s="6"/>
    </row>
    <row r="411" spans="1:43" x14ac:dyDescent="0.3">
      <c r="A411" s="2" t="s">
        <v>1474</v>
      </c>
      <c r="C411" s="6" t="s">
        <v>299</v>
      </c>
      <c r="D411" s="15" t="s">
        <v>235</v>
      </c>
      <c r="E411" s="6" t="s">
        <v>197</v>
      </c>
      <c r="F411" s="6" t="s">
        <v>343</v>
      </c>
      <c r="H411" s="6"/>
      <c r="I411" s="6"/>
      <c r="J411" s="6" t="s">
        <v>270</v>
      </c>
      <c r="L411" s="3">
        <v>3812</v>
      </c>
      <c r="M411" s="3"/>
      <c r="N411" s="3"/>
      <c r="O411" s="3"/>
      <c r="P411" s="3"/>
      <c r="Q411" s="9"/>
      <c r="R411" s="9"/>
      <c r="S411" s="9"/>
      <c r="T411" s="9"/>
      <c r="U411" s="3">
        <v>333</v>
      </c>
      <c r="V411" s="11">
        <f t="shared" si="6"/>
        <v>8.7355718782791192E-2</v>
      </c>
      <c r="W411" s="3"/>
      <c r="X411" s="2" t="s">
        <v>1511</v>
      </c>
      <c r="Y411" s="3" t="s">
        <v>266</v>
      </c>
      <c r="Z411" s="6"/>
    </row>
    <row r="412" spans="1:43" x14ac:dyDescent="0.3">
      <c r="A412" s="2" t="s">
        <v>1474</v>
      </c>
      <c r="C412" s="6" t="s">
        <v>299</v>
      </c>
      <c r="D412" s="15" t="s">
        <v>235</v>
      </c>
      <c r="E412" s="6" t="s">
        <v>197</v>
      </c>
      <c r="F412" s="6" t="s">
        <v>343</v>
      </c>
      <c r="H412" s="6"/>
      <c r="I412" s="6"/>
      <c r="J412" s="6" t="s">
        <v>265</v>
      </c>
      <c r="L412" s="3">
        <v>3548</v>
      </c>
      <c r="M412" s="3"/>
      <c r="N412" s="3"/>
      <c r="O412" s="3"/>
      <c r="P412" s="3"/>
      <c r="Q412" s="9"/>
      <c r="R412" s="9"/>
      <c r="S412" s="9"/>
      <c r="T412" s="9"/>
      <c r="U412" s="3">
        <v>170</v>
      </c>
      <c r="V412" s="11">
        <f t="shared" si="6"/>
        <v>4.7914317925591886E-2</v>
      </c>
      <c r="W412" s="3"/>
      <c r="X412" s="2" t="s">
        <v>1511</v>
      </c>
      <c r="Y412" s="3" t="s">
        <v>266</v>
      </c>
      <c r="Z412" s="6"/>
    </row>
    <row r="413" spans="1:43" x14ac:dyDescent="0.3">
      <c r="A413" s="2" t="s">
        <v>1473</v>
      </c>
      <c r="B413" s="2">
        <v>38012</v>
      </c>
      <c r="C413" s="8" t="s">
        <v>192</v>
      </c>
      <c r="D413" s="8" t="s">
        <v>146</v>
      </c>
      <c r="E413" s="8" t="s">
        <v>535</v>
      </c>
      <c r="F413" s="8" t="s">
        <v>1476</v>
      </c>
      <c r="G413" s="8" t="s">
        <v>1451</v>
      </c>
      <c r="H413" s="8" t="s">
        <v>1448</v>
      </c>
      <c r="I413" s="8" t="s">
        <v>1452</v>
      </c>
      <c r="J413" s="2" t="s">
        <v>267</v>
      </c>
      <c r="K413" s="4">
        <v>8421</v>
      </c>
      <c r="L413" s="4">
        <v>4791</v>
      </c>
      <c r="M413" s="4">
        <v>1047</v>
      </c>
      <c r="O413" s="4">
        <v>1321</v>
      </c>
      <c r="P413" s="4"/>
      <c r="Q413" s="2">
        <v>360</v>
      </c>
      <c r="R413" s="4"/>
      <c r="S413" s="2">
        <v>597</v>
      </c>
      <c r="T413" s="4"/>
      <c r="U413" s="4">
        <v>1350</v>
      </c>
      <c r="V413" s="11">
        <f t="shared" si="6"/>
        <v>0.28177833437695682</v>
      </c>
      <c r="X413" s="2">
        <v>6</v>
      </c>
      <c r="Y413" s="2">
        <v>6</v>
      </c>
      <c r="AI413" s="2">
        <v>15</v>
      </c>
      <c r="AK413" s="2">
        <v>101</v>
      </c>
      <c r="AL413" s="2">
        <v>6</v>
      </c>
      <c r="AP413" s="2">
        <v>0</v>
      </c>
      <c r="AQ413" s="2">
        <v>0</v>
      </c>
    </row>
    <row r="414" spans="1:43" x14ac:dyDescent="0.3">
      <c r="A414" s="2" t="s">
        <v>1483</v>
      </c>
      <c r="C414" s="6" t="s">
        <v>275</v>
      </c>
      <c r="D414" s="6" t="s">
        <v>148</v>
      </c>
      <c r="E414" s="6" t="s">
        <v>149</v>
      </c>
      <c r="F414" s="6" t="s">
        <v>343</v>
      </c>
      <c r="H414" s="6"/>
      <c r="I414" s="6"/>
      <c r="J414" s="6" t="s">
        <v>265</v>
      </c>
      <c r="L414" s="3">
        <v>14440</v>
      </c>
      <c r="M414" s="3"/>
      <c r="N414" s="3"/>
      <c r="O414" s="3"/>
      <c r="P414" s="3"/>
      <c r="Q414" s="9"/>
      <c r="R414" s="9"/>
      <c r="S414" s="9"/>
      <c r="T414" s="9"/>
      <c r="U414" s="3">
        <v>297</v>
      </c>
      <c r="V414" s="11">
        <f t="shared" si="6"/>
        <v>2.056786703601108E-2</v>
      </c>
      <c r="W414" s="3"/>
      <c r="X414" s="2">
        <v>0</v>
      </c>
      <c r="Y414" s="3"/>
      <c r="Z414" s="6"/>
    </row>
    <row r="415" spans="1:43" x14ac:dyDescent="0.3">
      <c r="A415" s="2" t="s">
        <v>1473</v>
      </c>
      <c r="B415" s="2">
        <v>20023</v>
      </c>
      <c r="C415" s="8" t="s">
        <v>255</v>
      </c>
      <c r="D415" s="8" t="s">
        <v>253</v>
      </c>
      <c r="E415" s="8" t="s">
        <v>197</v>
      </c>
      <c r="F415" s="8" t="s">
        <v>1476</v>
      </c>
      <c r="G415" s="8" t="s">
        <v>1451</v>
      </c>
      <c r="H415" s="8" t="s">
        <v>1447</v>
      </c>
      <c r="I415" s="8" t="s">
        <v>546</v>
      </c>
      <c r="J415" s="2" t="s">
        <v>357</v>
      </c>
      <c r="K415" s="4">
        <v>1170</v>
      </c>
      <c r="L415" s="4">
        <v>112</v>
      </c>
      <c r="M415" s="2">
        <v>77</v>
      </c>
      <c r="N415" s="2">
        <v>47</v>
      </c>
      <c r="O415" s="2">
        <v>21</v>
      </c>
      <c r="P415" s="2">
        <v>1</v>
      </c>
      <c r="Q415" s="2">
        <v>2</v>
      </c>
      <c r="R415" s="2">
        <v>2</v>
      </c>
      <c r="S415" s="2">
        <v>6</v>
      </c>
      <c r="U415" s="2">
        <v>1</v>
      </c>
      <c r="V415" s="11">
        <f t="shared" si="6"/>
        <v>8.9285714285714281E-3</v>
      </c>
      <c r="X415" s="2">
        <v>50</v>
      </c>
      <c r="Y415" s="2">
        <v>50</v>
      </c>
      <c r="AK415" s="2">
        <v>4</v>
      </c>
      <c r="AP415" s="2">
        <v>1</v>
      </c>
      <c r="AQ415" s="2">
        <v>0</v>
      </c>
    </row>
    <row r="416" spans="1:43" x14ac:dyDescent="0.3">
      <c r="A416" s="2" t="s">
        <v>1483</v>
      </c>
      <c r="C416" s="6" t="s">
        <v>275</v>
      </c>
      <c r="D416" s="6" t="s">
        <v>148</v>
      </c>
      <c r="E416" s="6" t="s">
        <v>149</v>
      </c>
      <c r="F416" s="6" t="s">
        <v>343</v>
      </c>
      <c r="H416" s="6"/>
      <c r="I416" s="6"/>
      <c r="J416" s="6" t="s">
        <v>274</v>
      </c>
      <c r="L416" s="3">
        <v>13737</v>
      </c>
      <c r="M416" s="3"/>
      <c r="N416" s="3"/>
      <c r="O416" s="3"/>
      <c r="P416" s="3"/>
      <c r="Q416" s="9"/>
      <c r="R416" s="9"/>
      <c r="S416" s="9"/>
      <c r="T416" s="9"/>
      <c r="U416" s="3">
        <v>284</v>
      </c>
      <c r="V416" s="11">
        <f t="shared" si="6"/>
        <v>2.0674091868675838E-2</v>
      </c>
      <c r="W416" s="3"/>
      <c r="X416" s="2">
        <v>0</v>
      </c>
      <c r="Y416" s="3"/>
      <c r="Z416" s="6"/>
    </row>
    <row r="417" spans="1:43" x14ac:dyDescent="0.3">
      <c r="A417" s="2" t="s">
        <v>1473</v>
      </c>
      <c r="B417" s="2">
        <v>14103</v>
      </c>
      <c r="C417" s="8" t="s">
        <v>94</v>
      </c>
      <c r="D417" s="8" t="s">
        <v>83</v>
      </c>
      <c r="E417" s="8" t="s">
        <v>34</v>
      </c>
      <c r="F417" s="8" t="s">
        <v>1461</v>
      </c>
      <c r="G417" s="8" t="s">
        <v>1451</v>
      </c>
      <c r="H417" s="8" t="s">
        <v>1448</v>
      </c>
      <c r="I417" s="8" t="s">
        <v>546</v>
      </c>
      <c r="J417" s="2" t="s">
        <v>267</v>
      </c>
      <c r="K417" s="4">
        <v>41711</v>
      </c>
      <c r="L417" s="4">
        <v>41534</v>
      </c>
      <c r="M417" s="4">
        <v>37238</v>
      </c>
      <c r="O417" s="4">
        <v>1773</v>
      </c>
      <c r="P417" s="4"/>
      <c r="Q417" s="2">
        <v>683</v>
      </c>
      <c r="R417" s="4"/>
      <c r="S417" s="2">
        <v>9</v>
      </c>
      <c r="T417" s="4"/>
      <c r="U417" s="2">
        <v>251</v>
      </c>
      <c r="V417" s="11">
        <f t="shared" si="6"/>
        <v>6.0432416815139403E-3</v>
      </c>
      <c r="Y417" s="2">
        <v>0</v>
      </c>
      <c r="AI417" s="2">
        <v>7</v>
      </c>
      <c r="AM417" s="4">
        <v>1354</v>
      </c>
      <c r="AO417" s="2">
        <v>15</v>
      </c>
      <c r="AP417" s="2">
        <v>39</v>
      </c>
      <c r="AQ417" s="2">
        <v>165</v>
      </c>
    </row>
    <row r="418" spans="1:43" x14ac:dyDescent="0.3">
      <c r="A418" s="2" t="s">
        <v>1473</v>
      </c>
      <c r="B418" s="2">
        <v>34029</v>
      </c>
      <c r="C418" s="8" t="s">
        <v>142</v>
      </c>
      <c r="D418" s="8" t="s">
        <v>139</v>
      </c>
      <c r="E418" s="8" t="s">
        <v>34</v>
      </c>
      <c r="F418" s="8" t="s">
        <v>1475</v>
      </c>
      <c r="G418" s="8" t="s">
        <v>1446</v>
      </c>
      <c r="H418" s="8" t="s">
        <v>1445</v>
      </c>
      <c r="I418" s="8" t="s">
        <v>546</v>
      </c>
      <c r="J418" s="2" t="s">
        <v>267</v>
      </c>
      <c r="K418" s="4">
        <v>4096</v>
      </c>
      <c r="L418" s="4">
        <v>2510</v>
      </c>
      <c r="M418" s="2">
        <v>568</v>
      </c>
      <c r="O418" s="4">
        <v>1510</v>
      </c>
      <c r="P418" s="4"/>
      <c r="Q418" s="2">
        <v>136</v>
      </c>
      <c r="R418" s="4"/>
      <c r="S418" s="2">
        <v>28</v>
      </c>
      <c r="T418" s="4"/>
      <c r="U418" s="2">
        <v>243</v>
      </c>
      <c r="V418" s="11">
        <f t="shared" si="6"/>
        <v>9.6812749003984067E-2</v>
      </c>
      <c r="Y418" s="2">
        <v>0</v>
      </c>
      <c r="AH418" s="2">
        <v>6</v>
      </c>
      <c r="AI418" s="2">
        <v>1</v>
      </c>
      <c r="AM418" s="2">
        <v>17</v>
      </c>
      <c r="AO418" s="2">
        <v>1</v>
      </c>
      <c r="AP418" s="2">
        <v>0</v>
      </c>
      <c r="AQ418" s="2">
        <v>0</v>
      </c>
    </row>
    <row r="419" spans="1:43" x14ac:dyDescent="0.3">
      <c r="A419" s="2" t="s">
        <v>1503</v>
      </c>
      <c r="B419" s="2">
        <v>90133</v>
      </c>
      <c r="C419" s="2" t="s">
        <v>1500</v>
      </c>
      <c r="D419" s="2" t="s">
        <v>139</v>
      </c>
      <c r="E419" s="2" t="s">
        <v>34</v>
      </c>
      <c r="F419" s="8" t="s">
        <v>1504</v>
      </c>
      <c r="J419" s="2" t="s">
        <v>270</v>
      </c>
      <c r="K419" s="2">
        <v>6124</v>
      </c>
      <c r="L419" s="2">
        <v>1036</v>
      </c>
      <c r="M419" s="2">
        <v>231</v>
      </c>
      <c r="O419" s="2">
        <v>412</v>
      </c>
      <c r="Q419" s="2">
        <v>136</v>
      </c>
      <c r="S419" s="2">
        <v>27</v>
      </c>
      <c r="U419" s="2">
        <v>188</v>
      </c>
      <c r="V419" s="11">
        <f t="shared" si="6"/>
        <v>0.18146718146718147</v>
      </c>
      <c r="X419" s="2">
        <v>0</v>
      </c>
      <c r="Y419" s="2">
        <v>0</v>
      </c>
      <c r="Z419" s="2">
        <v>7</v>
      </c>
      <c r="AB419" s="2">
        <v>1</v>
      </c>
      <c r="AK419" s="2">
        <v>7</v>
      </c>
      <c r="AM419" s="2">
        <v>14</v>
      </c>
      <c r="AO419" s="2">
        <v>4</v>
      </c>
      <c r="AP419" s="2">
        <v>1</v>
      </c>
      <c r="AQ419" s="2">
        <v>8</v>
      </c>
    </row>
    <row r="420" spans="1:43" x14ac:dyDescent="0.3">
      <c r="A420" s="2" t="s">
        <v>1473</v>
      </c>
      <c r="B420" s="2">
        <v>14024</v>
      </c>
      <c r="C420" s="8" t="s">
        <v>85</v>
      </c>
      <c r="D420" s="8" t="s">
        <v>83</v>
      </c>
      <c r="E420" s="8" t="s">
        <v>34</v>
      </c>
      <c r="F420" s="8" t="s">
        <v>1476</v>
      </c>
      <c r="G420" s="8" t="s">
        <v>1449</v>
      </c>
      <c r="H420" s="8" t="s">
        <v>1447</v>
      </c>
      <c r="I420" s="8" t="s">
        <v>1452</v>
      </c>
      <c r="J420" s="2" t="s">
        <v>270</v>
      </c>
      <c r="K420" s="4">
        <v>5601</v>
      </c>
      <c r="L420" s="4">
        <v>5607</v>
      </c>
      <c r="M420" s="4">
        <v>2240</v>
      </c>
      <c r="N420" s="2">
        <v>3</v>
      </c>
      <c r="O420" s="4">
        <v>2072</v>
      </c>
      <c r="P420" s="4"/>
      <c r="Q420" s="2">
        <v>672</v>
      </c>
      <c r="R420" s="4"/>
      <c r="S420" s="2">
        <v>336</v>
      </c>
      <c r="T420" s="2">
        <v>2</v>
      </c>
      <c r="U420" s="2">
        <v>168</v>
      </c>
      <c r="V420" s="11">
        <f t="shared" si="6"/>
        <v>2.9962546816479401E-2</v>
      </c>
      <c r="X420" s="2">
        <v>5</v>
      </c>
      <c r="Y420" s="2">
        <v>5</v>
      </c>
      <c r="Z420" s="2">
        <v>6</v>
      </c>
      <c r="AB420" s="2">
        <v>4</v>
      </c>
      <c r="AE420" s="2">
        <v>3</v>
      </c>
      <c r="AH420" s="2">
        <v>55</v>
      </c>
      <c r="AI420" s="2">
        <v>6</v>
      </c>
      <c r="AK420" s="2">
        <v>1</v>
      </c>
      <c r="AM420" s="2">
        <v>27</v>
      </c>
      <c r="AO420" s="2">
        <v>4</v>
      </c>
      <c r="AP420" s="2">
        <v>13</v>
      </c>
      <c r="AQ420" s="2">
        <v>0</v>
      </c>
    </row>
    <row r="421" spans="1:43" x14ac:dyDescent="0.3">
      <c r="A421" s="2" t="s">
        <v>1473</v>
      </c>
      <c r="B421" s="2">
        <v>20031</v>
      </c>
      <c r="C421" s="8" t="s">
        <v>256</v>
      </c>
      <c r="D421" s="8" t="s">
        <v>253</v>
      </c>
      <c r="E421" s="8" t="s">
        <v>197</v>
      </c>
      <c r="F421" s="8" t="s">
        <v>1461</v>
      </c>
      <c r="G421" s="8" t="s">
        <v>1451</v>
      </c>
      <c r="H421" s="8" t="s">
        <v>1445</v>
      </c>
      <c r="I421" s="8" t="s">
        <v>546</v>
      </c>
      <c r="J421" s="2" t="s">
        <v>357</v>
      </c>
      <c r="K421" s="4">
        <v>2197</v>
      </c>
      <c r="L421" s="4">
        <v>1648</v>
      </c>
      <c r="M421" s="4">
        <v>1007</v>
      </c>
      <c r="N421" s="2">
        <v>13</v>
      </c>
      <c r="O421" s="2">
        <v>492</v>
      </c>
      <c r="Q421" s="2">
        <v>60</v>
      </c>
      <c r="S421" s="2">
        <v>58</v>
      </c>
      <c r="U421" s="2">
        <v>25</v>
      </c>
      <c r="V421" s="11">
        <f t="shared" si="6"/>
        <v>1.5169902912621359E-2</v>
      </c>
      <c r="X421" s="2">
        <v>15</v>
      </c>
      <c r="Y421" s="2">
        <v>15</v>
      </c>
      <c r="AK421" s="2">
        <v>2</v>
      </c>
      <c r="AM421" s="2">
        <v>2</v>
      </c>
      <c r="AN421" s="2">
        <v>2</v>
      </c>
      <c r="AO421" s="2">
        <v>1</v>
      </c>
      <c r="AP421" s="2">
        <v>1</v>
      </c>
      <c r="AQ421" s="2">
        <v>0</v>
      </c>
    </row>
    <row r="422" spans="1:43" x14ac:dyDescent="0.3">
      <c r="A422" s="2" t="s">
        <v>1473</v>
      </c>
      <c r="B422" s="2">
        <v>20060</v>
      </c>
      <c r="C422" s="8" t="s">
        <v>258</v>
      </c>
      <c r="D422" s="8" t="s">
        <v>253</v>
      </c>
      <c r="E422" s="8" t="s">
        <v>197</v>
      </c>
      <c r="F422" s="8" t="s">
        <v>1461</v>
      </c>
      <c r="G422" s="8" t="s">
        <v>1451</v>
      </c>
      <c r="H422" s="8" t="s">
        <v>1450</v>
      </c>
      <c r="I422" s="8" t="s">
        <v>546</v>
      </c>
      <c r="J422" s="2" t="s">
        <v>267</v>
      </c>
      <c r="K422" s="4">
        <v>4020</v>
      </c>
      <c r="L422" s="4">
        <v>1622</v>
      </c>
      <c r="M422" s="2">
        <v>621</v>
      </c>
      <c r="O422" s="2">
        <v>588</v>
      </c>
      <c r="Q422" s="2">
        <v>153</v>
      </c>
      <c r="S422" s="2">
        <v>41</v>
      </c>
      <c r="U422" s="2">
        <v>149</v>
      </c>
      <c r="V422" s="11">
        <f t="shared" si="6"/>
        <v>9.1861898890258933E-2</v>
      </c>
      <c r="Y422" s="2">
        <v>0</v>
      </c>
      <c r="Z422" s="2">
        <v>2</v>
      </c>
      <c r="AE422" s="2">
        <v>56</v>
      </c>
      <c r="AF422" s="2">
        <v>1</v>
      </c>
      <c r="AI422" s="2">
        <v>1</v>
      </c>
      <c r="AM422" s="2">
        <v>3</v>
      </c>
      <c r="AO422" s="2">
        <v>5</v>
      </c>
      <c r="AP422" s="2">
        <v>2</v>
      </c>
      <c r="AQ422" s="2">
        <v>0</v>
      </c>
    </row>
    <row r="423" spans="1:43" x14ac:dyDescent="0.3">
      <c r="A423" s="2" t="s">
        <v>1473</v>
      </c>
      <c r="B423" s="2">
        <v>20060</v>
      </c>
      <c r="C423" s="8" t="s">
        <v>258</v>
      </c>
      <c r="D423" s="8" t="s">
        <v>253</v>
      </c>
      <c r="E423" s="8" t="s">
        <v>197</v>
      </c>
      <c r="F423" s="8" t="s">
        <v>398</v>
      </c>
      <c r="G423" s="8" t="s">
        <v>1451</v>
      </c>
      <c r="H423" s="8" t="s">
        <v>1450</v>
      </c>
      <c r="I423" s="8" t="s">
        <v>546</v>
      </c>
      <c r="J423" s="2" t="s">
        <v>280</v>
      </c>
      <c r="K423" s="4">
        <v>2849</v>
      </c>
      <c r="L423" s="4">
        <v>1838</v>
      </c>
      <c r="M423" s="2">
        <v>910</v>
      </c>
      <c r="N423" s="2">
        <v>10</v>
      </c>
      <c r="O423" s="2">
        <v>432</v>
      </c>
      <c r="Q423" s="2">
        <v>120</v>
      </c>
      <c r="S423" s="2">
        <v>173</v>
      </c>
      <c r="T423" s="2">
        <v>2</v>
      </c>
      <c r="U423" s="2">
        <v>9</v>
      </c>
      <c r="V423" s="11">
        <f t="shared" si="6"/>
        <v>4.8966267682263327E-3</v>
      </c>
      <c r="X423" s="2">
        <v>12</v>
      </c>
      <c r="Y423" s="2">
        <v>12</v>
      </c>
      <c r="Z423" s="2">
        <v>93</v>
      </c>
      <c r="AB423" s="2">
        <v>16</v>
      </c>
      <c r="AE423" s="2">
        <v>70</v>
      </c>
      <c r="AI423" s="2">
        <v>4</v>
      </c>
      <c r="AM423" s="2">
        <v>1</v>
      </c>
      <c r="AO423" s="2">
        <v>5</v>
      </c>
      <c r="AP423" s="2">
        <v>2</v>
      </c>
      <c r="AQ423" s="2">
        <v>3</v>
      </c>
    </row>
    <row r="424" spans="1:43" x14ac:dyDescent="0.3">
      <c r="A424" s="2" t="s">
        <v>1473</v>
      </c>
      <c r="B424" s="2">
        <v>38037</v>
      </c>
      <c r="C424" s="8" t="s">
        <v>145</v>
      </c>
      <c r="D424" s="8" t="s">
        <v>146</v>
      </c>
      <c r="E424" s="8" t="s">
        <v>144</v>
      </c>
      <c r="F424" s="8" t="s">
        <v>407</v>
      </c>
      <c r="G424" s="8" t="s">
        <v>1451</v>
      </c>
      <c r="H424" s="8" t="s">
        <v>1450</v>
      </c>
      <c r="I424" s="8" t="s">
        <v>546</v>
      </c>
      <c r="J424" s="2" t="s">
        <v>270</v>
      </c>
      <c r="K424" s="4">
        <v>4261</v>
      </c>
      <c r="L424" s="4">
        <v>2788</v>
      </c>
      <c r="M424" s="2">
        <v>611</v>
      </c>
      <c r="O424" s="4">
        <v>1693</v>
      </c>
      <c r="P424" s="4"/>
      <c r="Q424" s="2">
        <v>334</v>
      </c>
      <c r="S424" s="2">
        <v>15</v>
      </c>
      <c r="T424" s="4"/>
      <c r="U424" s="2">
        <v>120</v>
      </c>
      <c r="V424" s="11">
        <f t="shared" si="6"/>
        <v>4.3041606886657105E-2</v>
      </c>
      <c r="Y424" s="2">
        <v>0</v>
      </c>
      <c r="AB424" s="2">
        <v>1</v>
      </c>
      <c r="AE424" s="2">
        <v>2</v>
      </c>
      <c r="AI424" s="2">
        <v>12</v>
      </c>
      <c r="AP424" s="2">
        <v>0</v>
      </c>
      <c r="AQ424" s="2">
        <v>0</v>
      </c>
    </row>
    <row r="425" spans="1:43" x14ac:dyDescent="0.3">
      <c r="A425" s="2" t="s">
        <v>1473</v>
      </c>
      <c r="B425" s="2">
        <v>20023</v>
      </c>
      <c r="C425" s="8" t="s">
        <v>255</v>
      </c>
      <c r="D425" s="8" t="s">
        <v>253</v>
      </c>
      <c r="E425" s="8" t="s">
        <v>197</v>
      </c>
      <c r="F425" s="8" t="s">
        <v>1476</v>
      </c>
      <c r="G425" s="8" t="s">
        <v>1451</v>
      </c>
      <c r="H425" s="8" t="s">
        <v>1447</v>
      </c>
      <c r="I425" s="8" t="s">
        <v>546</v>
      </c>
      <c r="J425" s="2" t="s">
        <v>265</v>
      </c>
      <c r="K425" s="2">
        <v>476</v>
      </c>
      <c r="L425" s="4">
        <v>111</v>
      </c>
      <c r="M425" s="2">
        <v>74</v>
      </c>
      <c r="N425" s="2">
        <v>4</v>
      </c>
      <c r="O425" s="2">
        <v>25</v>
      </c>
      <c r="P425" s="2">
        <v>4</v>
      </c>
      <c r="Q425" s="2">
        <v>4</v>
      </c>
      <c r="S425" s="2">
        <v>3</v>
      </c>
      <c r="T425" s="2">
        <v>3</v>
      </c>
      <c r="U425" s="2">
        <v>3</v>
      </c>
      <c r="V425" s="11">
        <f t="shared" si="6"/>
        <v>2.7027027027027029E-2</v>
      </c>
      <c r="X425" s="2">
        <v>11</v>
      </c>
      <c r="Y425" s="2">
        <v>11</v>
      </c>
      <c r="AB425" s="2">
        <v>1</v>
      </c>
      <c r="AM425" s="2">
        <v>1</v>
      </c>
      <c r="AP425" s="2">
        <v>0</v>
      </c>
      <c r="AQ425" s="2">
        <v>0</v>
      </c>
    </row>
    <row r="426" spans="1:43" x14ac:dyDescent="0.3">
      <c r="A426" s="2" t="s">
        <v>1473</v>
      </c>
      <c r="B426" s="2">
        <v>9016</v>
      </c>
      <c r="C426" s="8" t="s">
        <v>204</v>
      </c>
      <c r="D426" s="8" t="s">
        <v>203</v>
      </c>
      <c r="E426" s="8" t="s">
        <v>197</v>
      </c>
      <c r="F426" s="8" t="s">
        <v>1476</v>
      </c>
      <c r="G426" s="8" t="s">
        <v>1449</v>
      </c>
      <c r="H426" s="8" t="s">
        <v>1448</v>
      </c>
      <c r="I426" s="8" t="s">
        <v>1452</v>
      </c>
      <c r="J426" s="2" t="s">
        <v>267</v>
      </c>
      <c r="K426" s="4">
        <v>1183</v>
      </c>
      <c r="L426" s="4">
        <v>661</v>
      </c>
      <c r="M426" s="2">
        <v>67</v>
      </c>
      <c r="O426" s="2">
        <v>347</v>
      </c>
      <c r="Q426" s="2">
        <v>86</v>
      </c>
      <c r="S426" s="2">
        <v>13</v>
      </c>
      <c r="U426" s="2">
        <v>131</v>
      </c>
      <c r="V426" s="11">
        <f t="shared" si="6"/>
        <v>0.19818456883509833</v>
      </c>
      <c r="Y426" s="2">
        <v>0</v>
      </c>
      <c r="AH426" s="2">
        <v>17</v>
      </c>
      <c r="AP426" s="2">
        <v>0</v>
      </c>
      <c r="AQ426" s="2">
        <v>0</v>
      </c>
    </row>
    <row r="427" spans="1:43" x14ac:dyDescent="0.3">
      <c r="A427" s="2" t="s">
        <v>1473</v>
      </c>
      <c r="B427" s="2">
        <v>17061</v>
      </c>
      <c r="C427" s="8" t="s">
        <v>251</v>
      </c>
      <c r="D427" s="8" t="s">
        <v>113</v>
      </c>
      <c r="E427" s="8" t="s">
        <v>197</v>
      </c>
      <c r="F427" s="8" t="s">
        <v>1476</v>
      </c>
      <c r="G427" s="8" t="s">
        <v>1451</v>
      </c>
      <c r="H427" s="8" t="s">
        <v>1447</v>
      </c>
      <c r="I427" s="8" t="s">
        <v>546</v>
      </c>
      <c r="J427" s="2" t="s">
        <v>267</v>
      </c>
      <c r="K427" s="4">
        <v>1053</v>
      </c>
      <c r="L427" s="4">
        <v>390</v>
      </c>
      <c r="M427" s="2">
        <v>79</v>
      </c>
      <c r="O427" s="2">
        <v>135</v>
      </c>
      <c r="Q427" s="2">
        <v>26</v>
      </c>
      <c r="S427" s="2">
        <v>17</v>
      </c>
      <c r="U427" s="2">
        <v>124</v>
      </c>
      <c r="V427" s="11">
        <f t="shared" si="6"/>
        <v>0.31794871794871793</v>
      </c>
      <c r="Y427" s="2">
        <v>0</v>
      </c>
      <c r="AB427" s="2">
        <v>8</v>
      </c>
      <c r="AM427" s="2">
        <v>1</v>
      </c>
      <c r="AP427" s="2">
        <v>0</v>
      </c>
      <c r="AQ427" s="2">
        <v>0</v>
      </c>
    </row>
    <row r="428" spans="1:43" x14ac:dyDescent="0.3">
      <c r="A428" s="2" t="s">
        <v>1473</v>
      </c>
      <c r="B428" s="2">
        <v>6061</v>
      </c>
      <c r="C428" s="8" t="s">
        <v>67</v>
      </c>
      <c r="D428" s="8" t="s">
        <v>55</v>
      </c>
      <c r="E428" s="8" t="s">
        <v>34</v>
      </c>
      <c r="F428" s="8" t="s">
        <v>1476</v>
      </c>
      <c r="G428" s="8" t="s">
        <v>1449</v>
      </c>
      <c r="H428" s="8" t="s">
        <v>1447</v>
      </c>
      <c r="I428" s="8" t="s">
        <v>546</v>
      </c>
      <c r="J428" s="2" t="s">
        <v>280</v>
      </c>
      <c r="K428" s="4">
        <v>1669</v>
      </c>
      <c r="L428" s="4">
        <v>984</v>
      </c>
      <c r="M428" s="2">
        <v>266</v>
      </c>
      <c r="O428" s="2">
        <v>445</v>
      </c>
      <c r="Q428" s="2">
        <v>76</v>
      </c>
      <c r="S428" s="2">
        <v>76</v>
      </c>
      <c r="U428" s="2">
        <v>106</v>
      </c>
      <c r="V428" s="11">
        <f t="shared" si="6"/>
        <v>0.10772357723577236</v>
      </c>
      <c r="Y428" s="2">
        <v>0</v>
      </c>
      <c r="Z428" s="2">
        <v>2</v>
      </c>
      <c r="AB428" s="2">
        <v>2</v>
      </c>
      <c r="AE428" s="2">
        <v>4</v>
      </c>
      <c r="AM428" s="2">
        <v>5</v>
      </c>
      <c r="AO428" s="2">
        <v>1</v>
      </c>
      <c r="AP428" s="2">
        <v>0</v>
      </c>
      <c r="AQ428" s="2">
        <v>1</v>
      </c>
    </row>
    <row r="429" spans="1:43" x14ac:dyDescent="0.3">
      <c r="A429" s="2" t="s">
        <v>1473</v>
      </c>
      <c r="B429" s="2">
        <v>24003</v>
      </c>
      <c r="C429" s="8" t="s">
        <v>170</v>
      </c>
      <c r="D429" s="8" t="s">
        <v>122</v>
      </c>
      <c r="E429" s="8" t="s">
        <v>535</v>
      </c>
      <c r="F429" s="8" t="s">
        <v>1475</v>
      </c>
      <c r="G429" s="8" t="s">
        <v>1446</v>
      </c>
      <c r="H429" s="8" t="s">
        <v>1448</v>
      </c>
      <c r="I429" s="8" t="s">
        <v>546</v>
      </c>
      <c r="J429" s="2" t="s">
        <v>265</v>
      </c>
      <c r="K429" s="4">
        <v>7376</v>
      </c>
      <c r="L429" s="4">
        <v>7377</v>
      </c>
      <c r="M429" s="4">
        <v>4120</v>
      </c>
      <c r="O429" s="4">
        <v>2014</v>
      </c>
      <c r="P429" s="4"/>
      <c r="Q429" s="2">
        <v>931</v>
      </c>
      <c r="R429" s="4"/>
      <c r="S429" s="2">
        <v>199</v>
      </c>
      <c r="T429" s="4"/>
      <c r="U429" s="2">
        <v>102</v>
      </c>
      <c r="V429" s="11">
        <f t="shared" si="6"/>
        <v>1.3826758845058967E-2</v>
      </c>
      <c r="Y429" s="2">
        <v>0</v>
      </c>
      <c r="AB429" s="2">
        <v>2</v>
      </c>
      <c r="AE429" s="2">
        <v>1</v>
      </c>
      <c r="AI429" s="2">
        <v>1</v>
      </c>
      <c r="AK429" s="2">
        <v>7</v>
      </c>
      <c r="AP429" s="2">
        <v>0</v>
      </c>
      <c r="AQ429" s="2">
        <v>0</v>
      </c>
    </row>
    <row r="430" spans="1:43" x14ac:dyDescent="0.3">
      <c r="A430" s="2" t="s">
        <v>1473</v>
      </c>
      <c r="B430" s="2">
        <v>10040</v>
      </c>
      <c r="C430" s="8" t="s">
        <v>223</v>
      </c>
      <c r="D430" s="8" t="s">
        <v>219</v>
      </c>
      <c r="E430" s="8" t="s">
        <v>197</v>
      </c>
      <c r="F430" s="8" t="s">
        <v>1476</v>
      </c>
      <c r="G430" s="8" t="s">
        <v>1449</v>
      </c>
      <c r="H430" s="8" t="s">
        <v>1448</v>
      </c>
      <c r="I430" s="8" t="s">
        <v>1452</v>
      </c>
      <c r="J430" s="2" t="s">
        <v>267</v>
      </c>
      <c r="K430" s="4">
        <v>8774</v>
      </c>
      <c r="L430" s="4">
        <v>2076</v>
      </c>
      <c r="M430" s="2">
        <v>575</v>
      </c>
      <c r="O430" s="2">
        <v>975</v>
      </c>
      <c r="Q430" s="2">
        <v>271</v>
      </c>
      <c r="S430" s="2">
        <v>87</v>
      </c>
      <c r="U430" s="2">
        <v>116</v>
      </c>
      <c r="V430" s="11">
        <f t="shared" si="6"/>
        <v>5.5876685934489405E-2</v>
      </c>
      <c r="Y430" s="2">
        <v>0</v>
      </c>
      <c r="Z430" s="2">
        <v>3</v>
      </c>
      <c r="AB430" s="2">
        <v>12</v>
      </c>
      <c r="AC430" s="2">
        <v>1</v>
      </c>
      <c r="AE430" s="2">
        <v>2</v>
      </c>
      <c r="AH430" s="2">
        <v>10</v>
      </c>
      <c r="AI430" s="2">
        <v>1</v>
      </c>
      <c r="AK430" s="2">
        <v>5</v>
      </c>
      <c r="AM430" s="2">
        <v>6</v>
      </c>
      <c r="AO430" s="2">
        <v>7</v>
      </c>
      <c r="AP430" s="2">
        <v>1</v>
      </c>
      <c r="AQ430" s="2">
        <v>4</v>
      </c>
    </row>
    <row r="431" spans="1:43" x14ac:dyDescent="0.3">
      <c r="A431" s="2" t="s">
        <v>1473</v>
      </c>
      <c r="B431" s="2">
        <v>14024</v>
      </c>
      <c r="C431" s="8" t="s">
        <v>85</v>
      </c>
      <c r="D431" s="8" t="s">
        <v>83</v>
      </c>
      <c r="E431" s="8" t="s">
        <v>34</v>
      </c>
      <c r="F431" s="8" t="s">
        <v>1476</v>
      </c>
      <c r="G431" s="8" t="s">
        <v>1449</v>
      </c>
      <c r="H431" s="8" t="s">
        <v>1447</v>
      </c>
      <c r="I431" s="8" t="s">
        <v>1452</v>
      </c>
      <c r="J431" s="2" t="s">
        <v>267</v>
      </c>
      <c r="K431" s="4">
        <v>5788</v>
      </c>
      <c r="L431" s="4">
        <v>5931</v>
      </c>
      <c r="M431" s="4">
        <v>1562</v>
      </c>
      <c r="N431" s="2">
        <v>1</v>
      </c>
      <c r="O431" s="4">
        <v>3009</v>
      </c>
      <c r="P431" s="4"/>
      <c r="Q431" s="2">
        <v>578</v>
      </c>
      <c r="R431" s="4"/>
      <c r="S431" s="2">
        <v>405</v>
      </c>
      <c r="T431" s="4"/>
      <c r="U431" s="2">
        <v>115</v>
      </c>
      <c r="V431" s="11">
        <f t="shared" si="6"/>
        <v>1.9389647614230315E-2</v>
      </c>
      <c r="X431" s="2">
        <v>1</v>
      </c>
      <c r="Y431" s="2">
        <v>1</v>
      </c>
      <c r="Z431" s="2">
        <v>6</v>
      </c>
      <c r="AB431" s="2">
        <v>2</v>
      </c>
      <c r="AH431" s="2">
        <v>114</v>
      </c>
      <c r="AI431" s="2">
        <v>6</v>
      </c>
      <c r="AK431" s="2">
        <v>1</v>
      </c>
      <c r="AM431" s="2">
        <v>92</v>
      </c>
      <c r="AO431" s="2">
        <v>16</v>
      </c>
      <c r="AP431" s="2">
        <v>25</v>
      </c>
      <c r="AQ431" s="2">
        <v>0</v>
      </c>
    </row>
    <row r="432" spans="1:43" x14ac:dyDescent="0.3">
      <c r="A432" s="2" t="s">
        <v>1474</v>
      </c>
      <c r="C432" s="6" t="s">
        <v>309</v>
      </c>
      <c r="D432" s="15" t="s">
        <v>235</v>
      </c>
      <c r="E432" s="6" t="s">
        <v>197</v>
      </c>
      <c r="F432" s="6" t="s">
        <v>343</v>
      </c>
      <c r="H432" s="6"/>
      <c r="I432" s="6"/>
      <c r="J432" s="6" t="s">
        <v>265</v>
      </c>
      <c r="L432" s="3">
        <v>847</v>
      </c>
      <c r="M432" s="3"/>
      <c r="N432" s="3"/>
      <c r="O432" s="3"/>
      <c r="P432" s="3"/>
      <c r="Q432" s="9"/>
      <c r="R432" s="9"/>
      <c r="S432" s="9"/>
      <c r="T432" s="9"/>
      <c r="U432" s="3">
        <v>3</v>
      </c>
      <c r="V432" s="11">
        <f t="shared" si="6"/>
        <v>3.5419126328217238E-3</v>
      </c>
      <c r="W432" s="3"/>
      <c r="X432" s="2">
        <v>10</v>
      </c>
      <c r="Y432" s="3">
        <v>10</v>
      </c>
      <c r="Z432" s="6"/>
    </row>
    <row r="433" spans="1:45" x14ac:dyDescent="0.3">
      <c r="A433" s="2" t="s">
        <v>1473</v>
      </c>
      <c r="B433" s="2">
        <v>36082</v>
      </c>
      <c r="C433" s="8" t="s">
        <v>189</v>
      </c>
      <c r="D433" s="8" t="s">
        <v>190</v>
      </c>
      <c r="E433" s="8" t="s">
        <v>535</v>
      </c>
      <c r="F433" s="8" t="s">
        <v>1476</v>
      </c>
      <c r="G433" s="8" t="s">
        <v>1446</v>
      </c>
      <c r="H433" s="8" t="s">
        <v>1447</v>
      </c>
      <c r="I433" s="8" t="s">
        <v>546</v>
      </c>
      <c r="J433" s="2" t="s">
        <v>267</v>
      </c>
      <c r="K433" s="4">
        <v>11633</v>
      </c>
      <c r="L433" s="4">
        <v>4265</v>
      </c>
      <c r="M433" s="2">
        <v>798</v>
      </c>
      <c r="O433" s="4">
        <v>2377</v>
      </c>
      <c r="P433" s="2">
        <v>4</v>
      </c>
      <c r="Q433" s="2">
        <v>534</v>
      </c>
      <c r="R433" s="2">
        <v>2</v>
      </c>
      <c r="S433" s="2">
        <v>373</v>
      </c>
      <c r="T433" s="2">
        <v>1</v>
      </c>
      <c r="U433" s="2">
        <v>101</v>
      </c>
      <c r="V433" s="11">
        <f t="shared" si="6"/>
        <v>2.3681125439624855E-2</v>
      </c>
      <c r="X433" s="2">
        <v>8</v>
      </c>
      <c r="Y433" s="2">
        <v>8</v>
      </c>
      <c r="Z433" s="2">
        <v>1</v>
      </c>
      <c r="AB433" s="2">
        <v>57</v>
      </c>
      <c r="AC433" s="2">
        <v>11</v>
      </c>
      <c r="AD433" s="2">
        <v>1</v>
      </c>
      <c r="AM433" s="2">
        <v>6</v>
      </c>
      <c r="AO433" s="2">
        <v>1</v>
      </c>
      <c r="AP433" s="2">
        <v>3</v>
      </c>
      <c r="AQ433" s="2">
        <v>3</v>
      </c>
    </row>
    <row r="434" spans="1:45" x14ac:dyDescent="0.3">
      <c r="A434" s="2" t="s">
        <v>1483</v>
      </c>
      <c r="C434" s="6" t="s">
        <v>275</v>
      </c>
      <c r="D434" s="6" t="s">
        <v>148</v>
      </c>
      <c r="E434" s="6" t="s">
        <v>149</v>
      </c>
      <c r="F434" s="6" t="s">
        <v>343</v>
      </c>
      <c r="H434" s="6"/>
      <c r="I434" s="6"/>
      <c r="J434" s="6" t="s">
        <v>270</v>
      </c>
      <c r="L434" s="3">
        <v>8102</v>
      </c>
      <c r="M434" s="3"/>
      <c r="N434" s="3"/>
      <c r="O434" s="3"/>
      <c r="P434" s="3"/>
      <c r="Q434" s="9"/>
      <c r="R434" s="9"/>
      <c r="S434" s="9"/>
      <c r="T434" s="9"/>
      <c r="U434" s="3">
        <v>84</v>
      </c>
      <c r="V434" s="11">
        <f t="shared" si="6"/>
        <v>1.0367810417180942E-2</v>
      </c>
      <c r="W434" s="3"/>
      <c r="X434" s="2">
        <v>0</v>
      </c>
      <c r="Y434" s="3"/>
      <c r="Z434" s="6"/>
    </row>
    <row r="435" spans="1:45" x14ac:dyDescent="0.3">
      <c r="A435" s="2" t="s">
        <v>1473</v>
      </c>
      <c r="B435" s="2">
        <v>14023</v>
      </c>
      <c r="C435" s="8" t="s">
        <v>84</v>
      </c>
      <c r="D435" s="8" t="s">
        <v>83</v>
      </c>
      <c r="E435" s="8" t="s">
        <v>34</v>
      </c>
      <c r="F435" s="8" t="s">
        <v>1476</v>
      </c>
      <c r="G435" s="8" t="s">
        <v>1451</v>
      </c>
      <c r="H435" s="8" t="s">
        <v>1448</v>
      </c>
      <c r="I435" s="8" t="s">
        <v>1452</v>
      </c>
      <c r="J435" s="2" t="s">
        <v>267</v>
      </c>
      <c r="K435" s="4">
        <v>8126</v>
      </c>
      <c r="L435" s="4">
        <v>8259</v>
      </c>
      <c r="M435" s="4">
        <v>4534</v>
      </c>
      <c r="O435" s="4">
        <v>2403</v>
      </c>
      <c r="P435" s="4"/>
      <c r="Q435" s="2">
        <v>764</v>
      </c>
      <c r="R435" s="4"/>
      <c r="S435" s="2">
        <v>318</v>
      </c>
      <c r="T435" s="4"/>
      <c r="U435" s="2">
        <v>100</v>
      </c>
      <c r="V435" s="11">
        <f t="shared" si="6"/>
        <v>1.210800339024095E-2</v>
      </c>
      <c r="Y435" s="2">
        <v>0</v>
      </c>
      <c r="Z435" s="2">
        <v>5</v>
      </c>
      <c r="AB435" s="2">
        <v>24</v>
      </c>
      <c r="AE435" s="2">
        <v>26</v>
      </c>
      <c r="AH435" s="2">
        <v>6</v>
      </c>
      <c r="AK435" s="2">
        <v>2</v>
      </c>
      <c r="AM435" s="2">
        <v>15</v>
      </c>
      <c r="AO435" s="2">
        <v>31</v>
      </c>
      <c r="AP435" s="2">
        <v>31</v>
      </c>
      <c r="AQ435" s="2">
        <v>0</v>
      </c>
    </row>
    <row r="436" spans="1:45" x14ac:dyDescent="0.3">
      <c r="A436" s="2" t="s">
        <v>1473</v>
      </c>
      <c r="B436" s="2">
        <v>16041</v>
      </c>
      <c r="C436" s="8" t="s">
        <v>105</v>
      </c>
      <c r="D436" s="8" t="s">
        <v>98</v>
      </c>
      <c r="E436" s="8" t="s">
        <v>34</v>
      </c>
      <c r="F436" s="8" t="s">
        <v>1476</v>
      </c>
      <c r="G436" s="8" t="s">
        <v>1451</v>
      </c>
      <c r="H436" s="8" t="s">
        <v>1448</v>
      </c>
      <c r="I436" s="8" t="s">
        <v>1452</v>
      </c>
      <c r="J436" s="2" t="s">
        <v>267</v>
      </c>
      <c r="K436" s="4">
        <v>7985</v>
      </c>
      <c r="L436" s="4">
        <v>7959</v>
      </c>
      <c r="M436" s="4">
        <v>1882</v>
      </c>
      <c r="O436" s="4">
        <v>3807</v>
      </c>
      <c r="P436" s="2">
        <v>1</v>
      </c>
      <c r="Q436" s="4">
        <v>1161</v>
      </c>
      <c r="R436" s="4"/>
      <c r="S436" s="2">
        <v>394</v>
      </c>
      <c r="T436" s="4"/>
      <c r="U436" s="2">
        <v>99</v>
      </c>
      <c r="V436" s="11">
        <f t="shared" si="6"/>
        <v>1.2438748586505842E-2</v>
      </c>
      <c r="X436" s="2">
        <v>1</v>
      </c>
      <c r="Y436" s="2">
        <v>1</v>
      </c>
      <c r="AB436" s="2">
        <v>378</v>
      </c>
      <c r="AC436" s="2">
        <v>2</v>
      </c>
      <c r="AE436" s="2">
        <v>84</v>
      </c>
      <c r="AH436" s="2">
        <v>69</v>
      </c>
      <c r="AI436" s="2">
        <v>4</v>
      </c>
      <c r="AK436" s="2">
        <v>2</v>
      </c>
      <c r="AM436" s="2">
        <v>58</v>
      </c>
      <c r="AO436" s="2">
        <v>11</v>
      </c>
      <c r="AP436" s="2">
        <v>8</v>
      </c>
      <c r="AQ436" s="2">
        <v>0</v>
      </c>
    </row>
    <row r="437" spans="1:45" x14ac:dyDescent="0.3">
      <c r="A437" s="2" t="s">
        <v>1473</v>
      </c>
      <c r="B437" s="2">
        <v>14103</v>
      </c>
      <c r="C437" s="8" t="s">
        <v>94</v>
      </c>
      <c r="D437" s="8" t="s">
        <v>83</v>
      </c>
      <c r="E437" s="8" t="s">
        <v>34</v>
      </c>
      <c r="F437" s="8" t="s">
        <v>1461</v>
      </c>
      <c r="G437" s="8" t="s">
        <v>1451</v>
      </c>
      <c r="H437" s="8" t="s">
        <v>1448</v>
      </c>
      <c r="I437" s="8" t="s">
        <v>546</v>
      </c>
      <c r="J437" s="2" t="s">
        <v>357</v>
      </c>
      <c r="K437" s="4">
        <v>6935</v>
      </c>
      <c r="L437" s="4">
        <v>6894</v>
      </c>
      <c r="M437" s="4">
        <v>5212</v>
      </c>
      <c r="O437" s="4">
        <v>1310</v>
      </c>
      <c r="P437" s="4"/>
      <c r="Q437" s="2">
        <v>176</v>
      </c>
      <c r="R437" s="4"/>
      <c r="S437" s="2">
        <v>53</v>
      </c>
      <c r="T437" s="4"/>
      <c r="U437" s="2">
        <v>81</v>
      </c>
      <c r="V437" s="11">
        <f t="shared" si="6"/>
        <v>1.1749347258485639E-2</v>
      </c>
      <c r="Y437" s="2">
        <v>0</v>
      </c>
      <c r="AI437" s="2">
        <v>2</v>
      </c>
      <c r="AM437" s="2">
        <v>48</v>
      </c>
      <c r="AO437" s="2">
        <v>2</v>
      </c>
      <c r="AP437" s="2">
        <v>4</v>
      </c>
      <c r="AQ437" s="2">
        <v>6</v>
      </c>
    </row>
    <row r="438" spans="1:45" x14ac:dyDescent="0.3">
      <c r="A438" s="2" t="s">
        <v>1503</v>
      </c>
      <c r="B438" s="2">
        <v>90011</v>
      </c>
      <c r="C438" s="2" t="s">
        <v>1489</v>
      </c>
      <c r="D438" s="2" t="s">
        <v>98</v>
      </c>
      <c r="E438" s="2" t="s">
        <v>34</v>
      </c>
      <c r="F438" s="8" t="s">
        <v>1504</v>
      </c>
      <c r="J438" s="2" t="s">
        <v>267</v>
      </c>
      <c r="L438" s="2">
        <v>2752</v>
      </c>
      <c r="M438" s="2">
        <v>1010</v>
      </c>
      <c r="O438" s="2">
        <v>1103</v>
      </c>
      <c r="Q438" s="2">
        <v>240</v>
      </c>
      <c r="S438" s="2">
        <v>229</v>
      </c>
      <c r="T438" s="2">
        <v>2</v>
      </c>
      <c r="U438" s="2">
        <v>83</v>
      </c>
      <c r="V438" s="11">
        <f t="shared" si="6"/>
        <v>3.0159883720930234E-2</v>
      </c>
      <c r="X438" s="2">
        <v>2</v>
      </c>
      <c r="Y438" s="2">
        <v>2</v>
      </c>
      <c r="AB438" s="2">
        <v>3</v>
      </c>
      <c r="AE438" s="2">
        <v>1</v>
      </c>
      <c r="AI438" s="2">
        <v>4</v>
      </c>
      <c r="AK438" s="2">
        <v>8</v>
      </c>
      <c r="AP438" s="2">
        <v>71</v>
      </c>
    </row>
    <row r="439" spans="1:45" x14ac:dyDescent="0.3">
      <c r="A439" s="2" t="s">
        <v>1483</v>
      </c>
      <c r="C439" s="6" t="s">
        <v>271</v>
      </c>
      <c r="D439" s="6" t="s">
        <v>120</v>
      </c>
      <c r="E439" s="6" t="s">
        <v>34</v>
      </c>
      <c r="F439" s="6" t="s">
        <v>343</v>
      </c>
      <c r="H439" s="6"/>
      <c r="I439" s="6"/>
      <c r="J439" s="6" t="s">
        <v>267</v>
      </c>
      <c r="L439" s="3">
        <v>2962</v>
      </c>
      <c r="M439" s="3"/>
      <c r="N439" s="3"/>
      <c r="O439" s="3"/>
      <c r="P439" s="3"/>
      <c r="Q439" s="9"/>
      <c r="R439" s="9"/>
      <c r="S439" s="9"/>
      <c r="T439" s="9"/>
      <c r="U439" s="3">
        <v>82</v>
      </c>
      <c r="V439" s="11">
        <f t="shared" si="6"/>
        <v>2.7683997299122215E-2</v>
      </c>
      <c r="W439" s="3"/>
      <c r="X439" s="2">
        <v>1</v>
      </c>
      <c r="Y439" s="3">
        <v>1</v>
      </c>
      <c r="Z439" s="6"/>
    </row>
    <row r="440" spans="1:45" x14ac:dyDescent="0.3">
      <c r="A440" s="2" t="s">
        <v>1483</v>
      </c>
      <c r="C440" s="6" t="s">
        <v>292</v>
      </c>
      <c r="D440" s="6" t="s">
        <v>122</v>
      </c>
      <c r="E440" s="6" t="s">
        <v>34</v>
      </c>
      <c r="F440" s="6" t="s">
        <v>343</v>
      </c>
      <c r="H440" s="6"/>
      <c r="I440" s="6"/>
      <c r="J440" s="6" t="s">
        <v>276</v>
      </c>
      <c r="L440" s="3">
        <v>1307</v>
      </c>
      <c r="M440" s="3"/>
      <c r="N440" s="3"/>
      <c r="O440" s="3"/>
      <c r="P440" s="3"/>
      <c r="Q440" s="9"/>
      <c r="R440" s="9"/>
      <c r="S440" s="9"/>
      <c r="T440" s="9"/>
      <c r="U440" s="3">
        <v>69</v>
      </c>
      <c r="V440" s="11">
        <f t="shared" si="6"/>
        <v>5.2792654934965572E-2</v>
      </c>
      <c r="W440" s="3"/>
      <c r="X440" s="2">
        <v>0</v>
      </c>
      <c r="Y440" s="3"/>
      <c r="Z440" s="6"/>
    </row>
    <row r="441" spans="1:45" x14ac:dyDescent="0.3">
      <c r="A441" s="2" t="s">
        <v>1473</v>
      </c>
      <c r="B441" s="2">
        <v>13001</v>
      </c>
      <c r="C441" s="8" t="s">
        <v>73</v>
      </c>
      <c r="D441" s="8" t="s">
        <v>74</v>
      </c>
      <c r="E441" s="8" t="s">
        <v>34</v>
      </c>
      <c r="F441" s="8" t="s">
        <v>1476</v>
      </c>
      <c r="G441" s="8" t="s">
        <v>1451</v>
      </c>
      <c r="H441" s="8" t="s">
        <v>1448</v>
      </c>
      <c r="I441" s="8" t="s">
        <v>1452</v>
      </c>
      <c r="J441" s="2" t="s">
        <v>267</v>
      </c>
      <c r="K441" s="4">
        <v>8747</v>
      </c>
      <c r="L441" s="4">
        <v>5294</v>
      </c>
      <c r="M441" s="4">
        <v>1293</v>
      </c>
      <c r="O441" s="4">
        <v>3031</v>
      </c>
      <c r="P441" s="4"/>
      <c r="Q441" s="2">
        <v>486</v>
      </c>
      <c r="R441" s="4"/>
      <c r="S441" s="2">
        <v>242</v>
      </c>
      <c r="T441" s="4"/>
      <c r="U441" s="2">
        <v>73</v>
      </c>
      <c r="V441" s="11">
        <f t="shared" si="6"/>
        <v>1.3789195315451454E-2</v>
      </c>
      <c r="Y441" s="2">
        <v>0</v>
      </c>
      <c r="Z441" s="2">
        <v>5</v>
      </c>
      <c r="AB441" s="2">
        <v>13</v>
      </c>
      <c r="AE441" s="2">
        <v>3</v>
      </c>
      <c r="AH441" s="2">
        <v>11</v>
      </c>
      <c r="AI441" s="2">
        <v>4</v>
      </c>
      <c r="AK441" s="2">
        <v>1</v>
      </c>
      <c r="AM441" s="2">
        <v>75</v>
      </c>
      <c r="AO441" s="2">
        <v>48</v>
      </c>
      <c r="AP441" s="2">
        <v>9</v>
      </c>
      <c r="AQ441" s="2">
        <v>0</v>
      </c>
    </row>
    <row r="442" spans="1:45" x14ac:dyDescent="0.3">
      <c r="A442" s="2" t="s">
        <v>1483</v>
      </c>
      <c r="C442" s="6" t="s">
        <v>292</v>
      </c>
      <c r="D442" s="6" t="s">
        <v>122</v>
      </c>
      <c r="E442" s="6" t="s">
        <v>34</v>
      </c>
      <c r="F442" s="6" t="s">
        <v>343</v>
      </c>
      <c r="H442" s="6"/>
      <c r="I442" s="6"/>
      <c r="J442" s="6" t="s">
        <v>267</v>
      </c>
      <c r="L442" s="3">
        <v>1478</v>
      </c>
      <c r="M442" s="3"/>
      <c r="N442" s="3"/>
      <c r="O442" s="3"/>
      <c r="P442" s="3"/>
      <c r="Q442" s="9"/>
      <c r="R442" s="9"/>
      <c r="S442" s="9"/>
      <c r="T442" s="9"/>
      <c r="U442" s="3">
        <v>71</v>
      </c>
      <c r="V442" s="11">
        <f t="shared" si="6"/>
        <v>4.8037889039242221E-2</v>
      </c>
      <c r="W442" s="3"/>
      <c r="X442" s="2">
        <v>0</v>
      </c>
      <c r="Y442" s="3"/>
      <c r="Z442" s="6"/>
    </row>
    <row r="443" spans="1:45" x14ac:dyDescent="0.3">
      <c r="A443" s="12" t="s">
        <v>1473</v>
      </c>
      <c r="B443" s="12">
        <v>3014</v>
      </c>
      <c r="C443" s="13" t="s">
        <v>50</v>
      </c>
      <c r="D443" s="13" t="s">
        <v>51</v>
      </c>
      <c r="E443" s="13" t="s">
        <v>34</v>
      </c>
      <c r="F443" s="13" t="s">
        <v>1476</v>
      </c>
      <c r="G443" s="13" t="s">
        <v>1449</v>
      </c>
      <c r="H443" s="13" t="s">
        <v>1448</v>
      </c>
      <c r="I443" s="13" t="s">
        <v>1452</v>
      </c>
      <c r="J443" s="12" t="s">
        <v>265</v>
      </c>
      <c r="K443" s="19">
        <v>4849</v>
      </c>
      <c r="L443" s="19">
        <v>1420</v>
      </c>
      <c r="M443" s="12">
        <v>248</v>
      </c>
      <c r="N443" s="12"/>
      <c r="O443" s="12">
        <v>441</v>
      </c>
      <c r="P443" s="12"/>
      <c r="Q443" s="12">
        <v>334</v>
      </c>
      <c r="R443" s="12"/>
      <c r="S443" s="12">
        <v>42</v>
      </c>
      <c r="T443" s="12"/>
      <c r="U443" s="12">
        <v>60</v>
      </c>
      <c r="V443" s="11">
        <f t="shared" si="6"/>
        <v>4.2253521126760563E-2</v>
      </c>
      <c r="W443" s="12"/>
      <c r="X443" s="12"/>
      <c r="Y443" s="12">
        <v>0</v>
      </c>
      <c r="Z443" s="12"/>
      <c r="AA443" s="12"/>
      <c r="AB443" s="12">
        <v>3</v>
      </c>
      <c r="AC443" s="12"/>
      <c r="AD443" s="12"/>
      <c r="AE443" s="12">
        <v>4</v>
      </c>
      <c r="AF443" s="12"/>
      <c r="AG443" s="12"/>
      <c r="AH443" s="12"/>
      <c r="AI443" s="12">
        <v>8</v>
      </c>
      <c r="AJ443" s="12"/>
      <c r="AK443" s="12"/>
      <c r="AL443" s="12"/>
      <c r="AM443" s="12">
        <v>24</v>
      </c>
      <c r="AN443" s="12"/>
      <c r="AO443" s="12">
        <v>17</v>
      </c>
      <c r="AP443" s="12">
        <v>11</v>
      </c>
      <c r="AQ443" s="12">
        <v>228</v>
      </c>
      <c r="AR443" s="12"/>
      <c r="AS443" s="12"/>
    </row>
    <row r="444" spans="1:45" x14ac:dyDescent="0.3">
      <c r="A444" s="2" t="s">
        <v>1473</v>
      </c>
      <c r="B444" s="2">
        <v>16055</v>
      </c>
      <c r="C444" s="8" t="s">
        <v>107</v>
      </c>
      <c r="D444" s="8" t="s">
        <v>98</v>
      </c>
      <c r="E444" s="8" t="s">
        <v>34</v>
      </c>
      <c r="F444" s="8" t="s">
        <v>1475</v>
      </c>
      <c r="G444" s="8" t="s">
        <v>1446</v>
      </c>
      <c r="H444" s="8" t="s">
        <v>1448</v>
      </c>
      <c r="I444" s="8" t="s">
        <v>546</v>
      </c>
      <c r="J444" s="2" t="s">
        <v>265</v>
      </c>
      <c r="K444" s="4">
        <v>5973</v>
      </c>
      <c r="L444" s="4">
        <v>6004</v>
      </c>
      <c r="M444" s="4">
        <v>2498</v>
      </c>
      <c r="O444" s="4">
        <v>2708</v>
      </c>
      <c r="P444" s="4"/>
      <c r="Q444" s="2">
        <v>552</v>
      </c>
      <c r="R444" s="4"/>
      <c r="S444" s="2">
        <v>91</v>
      </c>
      <c r="T444" s="4"/>
      <c r="U444" s="2">
        <v>59</v>
      </c>
      <c r="V444" s="11">
        <f t="shared" si="6"/>
        <v>9.8267821452365095E-3</v>
      </c>
      <c r="Y444" s="2">
        <v>0</v>
      </c>
      <c r="AB444" s="2">
        <v>7</v>
      </c>
      <c r="AC444" s="2">
        <v>1</v>
      </c>
      <c r="AE444" s="2">
        <v>10</v>
      </c>
      <c r="AM444" s="2">
        <v>47</v>
      </c>
      <c r="AO444" s="2">
        <v>9</v>
      </c>
      <c r="AP444" s="2">
        <v>15</v>
      </c>
      <c r="AQ444" s="2">
        <v>7</v>
      </c>
    </row>
    <row r="445" spans="1:45" x14ac:dyDescent="0.3">
      <c r="A445" s="2" t="s">
        <v>1473</v>
      </c>
      <c r="B445" s="2">
        <v>24003</v>
      </c>
      <c r="C445" s="8" t="s">
        <v>170</v>
      </c>
      <c r="D445" s="8" t="s">
        <v>122</v>
      </c>
      <c r="E445" s="8" t="s">
        <v>535</v>
      </c>
      <c r="F445" s="8" t="s">
        <v>1475</v>
      </c>
      <c r="G445" s="8" t="s">
        <v>1446</v>
      </c>
      <c r="H445" s="8" t="s">
        <v>1448</v>
      </c>
      <c r="I445" s="8" t="s">
        <v>546</v>
      </c>
      <c r="J445" s="2" t="s">
        <v>357</v>
      </c>
      <c r="K445" s="4">
        <v>2529</v>
      </c>
      <c r="L445" s="4">
        <v>5259</v>
      </c>
      <c r="M445" s="4">
        <v>2922</v>
      </c>
      <c r="O445" s="4">
        <v>1458</v>
      </c>
      <c r="P445" s="4"/>
      <c r="Q445" s="2">
        <v>692</v>
      </c>
      <c r="R445" s="4"/>
      <c r="S445" s="2">
        <v>124</v>
      </c>
      <c r="T445" s="4"/>
      <c r="U445" s="2">
        <v>58</v>
      </c>
      <c r="V445" s="11">
        <f t="shared" si="6"/>
        <v>1.1028712683019585E-2</v>
      </c>
      <c r="Y445" s="2">
        <v>0</v>
      </c>
      <c r="Z445" s="2">
        <v>1</v>
      </c>
      <c r="AE445" s="2">
        <v>3</v>
      </c>
      <c r="AI445" s="2">
        <v>1</v>
      </c>
      <c r="AP445" s="2">
        <v>0</v>
      </c>
      <c r="AQ445" s="2">
        <v>0</v>
      </c>
    </row>
    <row r="446" spans="1:45" x14ac:dyDescent="0.3">
      <c r="A446" s="2" t="s">
        <v>1503</v>
      </c>
      <c r="B446" s="2">
        <v>90051</v>
      </c>
      <c r="C446" s="2" t="s">
        <v>1493</v>
      </c>
      <c r="D446" s="2" t="s">
        <v>1491</v>
      </c>
      <c r="E446" s="2" t="s">
        <v>34</v>
      </c>
      <c r="F446" s="8" t="s">
        <v>1504</v>
      </c>
      <c r="J446" s="2" t="s">
        <v>267</v>
      </c>
      <c r="K446" s="2">
        <v>7745</v>
      </c>
      <c r="L446" s="2">
        <v>4377</v>
      </c>
      <c r="M446" s="2">
        <v>1176</v>
      </c>
      <c r="O446" s="2">
        <v>2097</v>
      </c>
      <c r="Q446" s="2">
        <v>769</v>
      </c>
      <c r="S446" s="2">
        <v>14</v>
      </c>
      <c r="U446" s="2">
        <v>60</v>
      </c>
      <c r="V446" s="11">
        <f t="shared" si="6"/>
        <v>1.3708019191226868E-2</v>
      </c>
      <c r="X446" s="2">
        <v>0</v>
      </c>
      <c r="Y446" s="2">
        <v>0</v>
      </c>
      <c r="Z446" s="2">
        <v>12</v>
      </c>
      <c r="AB446" s="2">
        <v>4</v>
      </c>
      <c r="AE446" s="2">
        <v>2</v>
      </c>
      <c r="AI446" s="2">
        <v>17</v>
      </c>
      <c r="AP446" s="2">
        <v>223</v>
      </c>
      <c r="AQ446" s="2">
        <v>3</v>
      </c>
    </row>
    <row r="447" spans="1:45" x14ac:dyDescent="0.3">
      <c r="A447" s="2" t="s">
        <v>1473</v>
      </c>
      <c r="B447" s="2">
        <v>6002</v>
      </c>
      <c r="C447" s="8" t="s">
        <v>54</v>
      </c>
      <c r="D447" s="8" t="s">
        <v>55</v>
      </c>
      <c r="E447" s="8" t="s">
        <v>34</v>
      </c>
      <c r="F447" s="8" t="s">
        <v>1476</v>
      </c>
      <c r="G447" s="8" t="s">
        <v>1451</v>
      </c>
      <c r="H447" s="8" t="s">
        <v>1447</v>
      </c>
      <c r="I447" s="8" t="s">
        <v>546</v>
      </c>
      <c r="J447" s="2" t="s">
        <v>265</v>
      </c>
      <c r="K447" s="2">
        <v>788</v>
      </c>
      <c r="L447" s="4">
        <v>248</v>
      </c>
      <c r="M447" s="2">
        <v>115</v>
      </c>
      <c r="O447" s="2">
        <v>61</v>
      </c>
      <c r="Q447" s="2">
        <v>6</v>
      </c>
      <c r="S447" s="2">
        <v>15</v>
      </c>
      <c r="U447" s="2">
        <v>50</v>
      </c>
      <c r="V447" s="11">
        <f t="shared" si="6"/>
        <v>0.20161290322580644</v>
      </c>
      <c r="Y447" s="2">
        <v>0</v>
      </c>
      <c r="AM447" s="2">
        <v>1</v>
      </c>
      <c r="AP447" s="2">
        <v>0</v>
      </c>
      <c r="AQ447" s="2">
        <v>0</v>
      </c>
    </row>
    <row r="448" spans="1:45" x14ac:dyDescent="0.3">
      <c r="A448" s="2" t="s">
        <v>1503</v>
      </c>
      <c r="B448" s="2">
        <v>90133</v>
      </c>
      <c r="C448" s="2" t="s">
        <v>1500</v>
      </c>
      <c r="D448" s="2" t="s">
        <v>139</v>
      </c>
      <c r="E448" s="2" t="s">
        <v>34</v>
      </c>
      <c r="F448" s="8" t="s">
        <v>1504</v>
      </c>
      <c r="J448" s="2" t="s">
        <v>267</v>
      </c>
      <c r="K448" s="2">
        <v>6424</v>
      </c>
      <c r="L448" s="2">
        <v>1525</v>
      </c>
      <c r="M448" s="2">
        <v>317</v>
      </c>
      <c r="O448" s="2">
        <v>762</v>
      </c>
      <c r="Q448" s="2">
        <v>323</v>
      </c>
      <c r="S448" s="2">
        <v>47</v>
      </c>
      <c r="U448" s="2">
        <v>51</v>
      </c>
      <c r="V448" s="11">
        <f t="shared" si="6"/>
        <v>3.3442622950819671E-2</v>
      </c>
      <c r="X448" s="2">
        <v>0</v>
      </c>
      <c r="Y448" s="2">
        <v>0</v>
      </c>
      <c r="Z448" s="2">
        <v>7</v>
      </c>
      <c r="AB448" s="2">
        <v>4</v>
      </c>
      <c r="AK448" s="2">
        <v>1</v>
      </c>
      <c r="AM448" s="2">
        <v>9</v>
      </c>
      <c r="AO448" s="2">
        <v>2</v>
      </c>
      <c r="AP448" s="2">
        <v>1</v>
      </c>
      <c r="AQ448" s="2">
        <v>1</v>
      </c>
    </row>
    <row r="449" spans="1:43" x14ac:dyDescent="0.3">
      <c r="A449" s="2" t="s">
        <v>1473</v>
      </c>
      <c r="B449" s="2">
        <v>26115</v>
      </c>
      <c r="C449" s="8" t="s">
        <v>134</v>
      </c>
      <c r="D449" s="8" t="s">
        <v>125</v>
      </c>
      <c r="E449" s="8" t="s">
        <v>34</v>
      </c>
      <c r="F449" s="8" t="s">
        <v>1475</v>
      </c>
      <c r="G449" s="8" t="s">
        <v>1446</v>
      </c>
      <c r="H449" s="8" t="s">
        <v>1448</v>
      </c>
      <c r="I449" s="8" t="s">
        <v>546</v>
      </c>
      <c r="J449" s="2" t="s">
        <v>267</v>
      </c>
      <c r="K449" s="4">
        <v>2168</v>
      </c>
      <c r="L449" s="4">
        <v>2165</v>
      </c>
      <c r="M449" s="4">
        <v>1305</v>
      </c>
      <c r="O449" s="2">
        <v>368</v>
      </c>
      <c r="P449" s="4"/>
      <c r="Q449" s="2">
        <v>304</v>
      </c>
      <c r="R449" s="4"/>
      <c r="S449" s="2">
        <v>71</v>
      </c>
      <c r="T449" s="4"/>
      <c r="U449" s="2">
        <v>49</v>
      </c>
      <c r="V449" s="11">
        <f t="shared" si="6"/>
        <v>2.2632794457274827E-2</v>
      </c>
      <c r="Y449" s="2">
        <v>0</v>
      </c>
      <c r="Z449" s="2">
        <v>1</v>
      </c>
      <c r="AB449" s="2">
        <v>2</v>
      </c>
      <c r="AE449" s="2">
        <v>1</v>
      </c>
      <c r="AI449" s="2">
        <v>1</v>
      </c>
      <c r="AK449" s="2">
        <v>1</v>
      </c>
      <c r="AM449" s="2">
        <v>43</v>
      </c>
      <c r="AO449" s="2">
        <v>10</v>
      </c>
      <c r="AP449" s="2">
        <v>7</v>
      </c>
      <c r="AQ449" s="2">
        <v>2</v>
      </c>
    </row>
    <row r="450" spans="1:43" x14ac:dyDescent="0.3">
      <c r="A450" s="2" t="s">
        <v>1503</v>
      </c>
      <c r="B450" s="2">
        <v>90140</v>
      </c>
      <c r="C450" s="2" t="s">
        <v>1501</v>
      </c>
      <c r="D450" s="2" t="s">
        <v>139</v>
      </c>
      <c r="E450" s="2" t="s">
        <v>34</v>
      </c>
      <c r="F450" s="8" t="s">
        <v>1504</v>
      </c>
      <c r="J450" s="2" t="s">
        <v>270</v>
      </c>
      <c r="K450" s="2">
        <v>2538</v>
      </c>
      <c r="L450" s="2">
        <v>1196</v>
      </c>
      <c r="M450" s="2">
        <v>448</v>
      </c>
      <c r="O450" s="2">
        <v>392</v>
      </c>
      <c r="Q450" s="2">
        <v>71</v>
      </c>
      <c r="S450" s="2">
        <v>213</v>
      </c>
      <c r="T450" s="2">
        <v>2</v>
      </c>
      <c r="U450" s="2">
        <v>48</v>
      </c>
      <c r="V450" s="11">
        <f t="shared" si="6"/>
        <v>4.0133779264214048E-2</v>
      </c>
      <c r="X450" s="2">
        <v>2</v>
      </c>
      <c r="Y450" s="2">
        <v>2</v>
      </c>
      <c r="AE450" s="2">
        <v>5</v>
      </c>
      <c r="AI450" s="2">
        <v>6</v>
      </c>
      <c r="AM450" s="2">
        <v>10</v>
      </c>
      <c r="AO450" s="2">
        <v>2</v>
      </c>
      <c r="AQ450" s="2">
        <v>1</v>
      </c>
    </row>
    <row r="451" spans="1:43" x14ac:dyDescent="0.3">
      <c r="A451" s="2" t="s">
        <v>1473</v>
      </c>
      <c r="B451" s="2">
        <v>14103</v>
      </c>
      <c r="C451" s="8" t="s">
        <v>94</v>
      </c>
      <c r="D451" s="8" t="s">
        <v>83</v>
      </c>
      <c r="E451" s="8" t="s">
        <v>34</v>
      </c>
      <c r="F451" s="8" t="s">
        <v>1461</v>
      </c>
      <c r="G451" s="8" t="s">
        <v>1451</v>
      </c>
      <c r="H451" s="8" t="s">
        <v>1448</v>
      </c>
      <c r="I451" s="8" t="s">
        <v>546</v>
      </c>
      <c r="J451" s="2" t="s">
        <v>270</v>
      </c>
      <c r="K451" s="4">
        <v>8483</v>
      </c>
      <c r="L451" s="4">
        <v>8460</v>
      </c>
      <c r="M451" s="4">
        <v>6798</v>
      </c>
      <c r="O451" s="2">
        <v>772</v>
      </c>
      <c r="P451" s="4"/>
      <c r="Q451" s="2">
        <v>192</v>
      </c>
      <c r="R451" s="4"/>
      <c r="S451" s="2">
        <v>5</v>
      </c>
      <c r="T451" s="4"/>
      <c r="U451" s="2">
        <v>47</v>
      </c>
      <c r="V451" s="11">
        <f t="shared" ref="V451:V514" si="7">IFERROR(U451/L451, "")</f>
        <v>5.5555555555555558E-3</v>
      </c>
      <c r="Y451" s="2">
        <v>0</v>
      </c>
      <c r="AE451" s="2">
        <v>1</v>
      </c>
      <c r="AM451" s="2">
        <v>604</v>
      </c>
      <c r="AO451" s="2">
        <v>4</v>
      </c>
      <c r="AP451" s="2">
        <v>10</v>
      </c>
      <c r="AQ451" s="2">
        <v>27</v>
      </c>
    </row>
    <row r="452" spans="1:43" x14ac:dyDescent="0.3">
      <c r="A452" s="2" t="s">
        <v>1473</v>
      </c>
      <c r="B452" s="2">
        <v>14024</v>
      </c>
      <c r="C452" s="8" t="s">
        <v>85</v>
      </c>
      <c r="D452" s="8" t="s">
        <v>83</v>
      </c>
      <c r="E452" s="8" t="s">
        <v>34</v>
      </c>
      <c r="F452" s="8" t="s">
        <v>1476</v>
      </c>
      <c r="G452" s="8" t="s">
        <v>1449</v>
      </c>
      <c r="H452" s="8" t="s">
        <v>1447</v>
      </c>
      <c r="I452" s="8" t="s">
        <v>1452</v>
      </c>
      <c r="J452" s="2" t="s">
        <v>265</v>
      </c>
      <c r="K452" s="4">
        <v>4730</v>
      </c>
      <c r="L452" s="4">
        <v>4742</v>
      </c>
      <c r="M452" s="4">
        <v>2358</v>
      </c>
      <c r="N452" s="2">
        <v>1</v>
      </c>
      <c r="O452" s="4">
        <v>1419</v>
      </c>
      <c r="P452" s="4"/>
      <c r="Q452" s="2">
        <v>566</v>
      </c>
      <c r="R452" s="4"/>
      <c r="S452" s="2">
        <v>283</v>
      </c>
      <c r="T452" s="4"/>
      <c r="U452" s="2">
        <v>47</v>
      </c>
      <c r="V452" s="11">
        <f t="shared" si="7"/>
        <v>9.9114297764656255E-3</v>
      </c>
      <c r="X452" s="2">
        <v>1</v>
      </c>
      <c r="Y452" s="2">
        <v>1</v>
      </c>
      <c r="Z452" s="2">
        <v>5</v>
      </c>
      <c r="AB452" s="2">
        <v>4</v>
      </c>
      <c r="AH452" s="2">
        <v>44</v>
      </c>
      <c r="AI452" s="2">
        <v>5</v>
      </c>
      <c r="AK452" s="2">
        <v>1</v>
      </c>
      <c r="AM452" s="2">
        <v>8</v>
      </c>
      <c r="AP452" s="2">
        <v>2</v>
      </c>
      <c r="AQ452" s="2">
        <v>0</v>
      </c>
    </row>
    <row r="453" spans="1:43" x14ac:dyDescent="0.3">
      <c r="A453" s="2" t="s">
        <v>1483</v>
      </c>
      <c r="C453" s="6" t="s">
        <v>283</v>
      </c>
      <c r="D453" s="6" t="s">
        <v>122</v>
      </c>
      <c r="E453" s="6" t="s">
        <v>34</v>
      </c>
      <c r="F453" s="6" t="s">
        <v>343</v>
      </c>
      <c r="H453" s="6"/>
      <c r="I453" s="6"/>
      <c r="J453" s="6" t="s">
        <v>267</v>
      </c>
      <c r="L453" s="3">
        <v>5501</v>
      </c>
      <c r="M453" s="3"/>
      <c r="N453" s="3"/>
      <c r="O453" s="3"/>
      <c r="P453" s="3"/>
      <c r="Q453" s="9"/>
      <c r="R453" s="9"/>
      <c r="S453" s="9"/>
      <c r="T453" s="9"/>
      <c r="U453" s="3">
        <v>48</v>
      </c>
      <c r="V453" s="11">
        <f t="shared" si="7"/>
        <v>8.7256862388656615E-3</v>
      </c>
      <c r="W453" s="3"/>
      <c r="X453" s="2">
        <v>0</v>
      </c>
      <c r="Y453" s="3"/>
      <c r="Z453" s="6"/>
    </row>
    <row r="454" spans="1:43" x14ac:dyDescent="0.3">
      <c r="A454" s="2" t="s">
        <v>1473</v>
      </c>
      <c r="B454" s="2">
        <v>3014</v>
      </c>
      <c r="C454" s="8" t="s">
        <v>50</v>
      </c>
      <c r="D454" s="8" t="s">
        <v>51</v>
      </c>
      <c r="E454" s="8" t="s">
        <v>34</v>
      </c>
      <c r="F454" s="8" t="s">
        <v>1476</v>
      </c>
      <c r="G454" s="8" t="s">
        <v>1449</v>
      </c>
      <c r="H454" s="8" t="s">
        <v>1448</v>
      </c>
      <c r="I454" s="8" t="s">
        <v>1452</v>
      </c>
      <c r="J454" s="2" t="s">
        <v>270</v>
      </c>
      <c r="K454" s="4">
        <v>6050</v>
      </c>
      <c r="L454" s="4">
        <v>1465</v>
      </c>
      <c r="M454" s="2">
        <v>355</v>
      </c>
      <c r="O454" s="2">
        <v>473</v>
      </c>
      <c r="Q454" s="2">
        <v>362</v>
      </c>
      <c r="S454" s="2">
        <v>82</v>
      </c>
      <c r="U454" s="2">
        <v>44</v>
      </c>
      <c r="V454" s="11">
        <f t="shared" si="7"/>
        <v>3.0034129692832763E-2</v>
      </c>
      <c r="Y454" s="2">
        <v>0</v>
      </c>
      <c r="AB454" s="2">
        <v>7</v>
      </c>
      <c r="AE454" s="2">
        <v>4</v>
      </c>
      <c r="AI454" s="2">
        <v>12</v>
      </c>
      <c r="AM454" s="2">
        <v>32</v>
      </c>
      <c r="AO454" s="2">
        <v>20</v>
      </c>
      <c r="AP454" s="2">
        <v>9</v>
      </c>
      <c r="AQ454" s="2">
        <v>65</v>
      </c>
    </row>
    <row r="455" spans="1:43" x14ac:dyDescent="0.3">
      <c r="A455" s="2" t="s">
        <v>1473</v>
      </c>
      <c r="B455" s="2">
        <v>2042</v>
      </c>
      <c r="C455" s="8" t="s">
        <v>38</v>
      </c>
      <c r="D455" s="8" t="s">
        <v>33</v>
      </c>
      <c r="E455" s="8" t="s">
        <v>34</v>
      </c>
      <c r="F455" s="8" t="s">
        <v>343</v>
      </c>
      <c r="G455" s="8" t="s">
        <v>1446</v>
      </c>
      <c r="H455" s="8" t="s">
        <v>1450</v>
      </c>
      <c r="I455" s="8" t="s">
        <v>546</v>
      </c>
      <c r="J455" s="2" t="s">
        <v>270</v>
      </c>
      <c r="K455" s="4">
        <v>1786</v>
      </c>
      <c r="L455" s="4">
        <v>1124</v>
      </c>
      <c r="M455" s="2">
        <v>496</v>
      </c>
      <c r="O455" s="2">
        <v>419</v>
      </c>
      <c r="Q455" s="2">
        <v>127</v>
      </c>
      <c r="S455" s="2">
        <v>20</v>
      </c>
      <c r="U455" s="2">
        <v>44</v>
      </c>
      <c r="V455" s="11">
        <f t="shared" si="7"/>
        <v>3.9145907473309607E-2</v>
      </c>
      <c r="Y455" s="2">
        <v>0</v>
      </c>
      <c r="Z455" s="2">
        <v>2</v>
      </c>
      <c r="AE455" s="2">
        <v>1</v>
      </c>
      <c r="AH455" s="2">
        <v>2</v>
      </c>
      <c r="AI455" s="2">
        <v>2</v>
      </c>
      <c r="AM455" s="2">
        <v>3</v>
      </c>
      <c r="AO455" s="2">
        <v>6</v>
      </c>
      <c r="AP455" s="2">
        <v>2</v>
      </c>
      <c r="AQ455" s="2">
        <v>0</v>
      </c>
    </row>
    <row r="456" spans="1:43" x14ac:dyDescent="0.3">
      <c r="A456" s="2" t="s">
        <v>1473</v>
      </c>
      <c r="B456" s="2">
        <v>13021</v>
      </c>
      <c r="C456" s="8" t="s">
        <v>77</v>
      </c>
      <c r="D456" s="8" t="s">
        <v>74</v>
      </c>
      <c r="E456" s="8" t="s">
        <v>34</v>
      </c>
      <c r="F456" s="8" t="s">
        <v>1476</v>
      </c>
      <c r="G456" s="8" t="s">
        <v>1446</v>
      </c>
      <c r="H456" s="8" t="s">
        <v>1447</v>
      </c>
      <c r="I456" s="8" t="s">
        <v>546</v>
      </c>
      <c r="J456" s="2" t="s">
        <v>267</v>
      </c>
      <c r="K456" s="2">
        <v>622</v>
      </c>
      <c r="L456" s="4">
        <v>380</v>
      </c>
      <c r="M456" s="2">
        <v>56</v>
      </c>
      <c r="O456" s="2">
        <v>181</v>
      </c>
      <c r="Q456" s="2">
        <v>21</v>
      </c>
      <c r="S456" s="2">
        <v>69</v>
      </c>
      <c r="U456" s="2">
        <v>47</v>
      </c>
      <c r="V456" s="11">
        <f t="shared" si="7"/>
        <v>0.12368421052631579</v>
      </c>
      <c r="Y456" s="2">
        <v>0</v>
      </c>
      <c r="AC456" s="2">
        <v>6</v>
      </c>
      <c r="AP456" s="2">
        <v>0</v>
      </c>
      <c r="AQ456" s="2">
        <v>0</v>
      </c>
    </row>
    <row r="457" spans="1:43" x14ac:dyDescent="0.3">
      <c r="A457" s="2" t="s">
        <v>1473</v>
      </c>
      <c r="B457" s="2">
        <v>15014</v>
      </c>
      <c r="C457" s="8" t="s">
        <v>238</v>
      </c>
      <c r="D457" s="8" t="s">
        <v>235</v>
      </c>
      <c r="E457" s="8" t="s">
        <v>197</v>
      </c>
      <c r="F457" s="8" t="s">
        <v>1476</v>
      </c>
      <c r="G457" s="8" t="s">
        <v>1449</v>
      </c>
      <c r="H457" s="8" t="s">
        <v>1448</v>
      </c>
      <c r="I457" s="8" t="s">
        <v>1452</v>
      </c>
      <c r="J457" s="2" t="s">
        <v>280</v>
      </c>
      <c r="K457" s="2">
        <v>909</v>
      </c>
      <c r="L457" s="4">
        <v>674</v>
      </c>
      <c r="M457" s="2">
        <v>376</v>
      </c>
      <c r="N457" s="2">
        <v>3</v>
      </c>
      <c r="O457" s="2">
        <v>197</v>
      </c>
      <c r="P457" s="2">
        <v>1</v>
      </c>
      <c r="Q457" s="2">
        <v>48</v>
      </c>
      <c r="S457" s="2">
        <v>10</v>
      </c>
      <c r="T457" s="2">
        <v>1</v>
      </c>
      <c r="U457" s="2">
        <v>7</v>
      </c>
      <c r="V457" s="11">
        <f t="shared" si="7"/>
        <v>1.0385756676557863E-2</v>
      </c>
      <c r="X457" s="2">
        <v>5</v>
      </c>
      <c r="Y457" s="2">
        <v>5</v>
      </c>
      <c r="AM457" s="2">
        <v>29</v>
      </c>
      <c r="AP457" s="2">
        <v>7</v>
      </c>
      <c r="AQ457" s="2">
        <v>0</v>
      </c>
    </row>
    <row r="458" spans="1:43" x14ac:dyDescent="0.3">
      <c r="A458" s="2" t="s">
        <v>1473</v>
      </c>
      <c r="B458" s="2">
        <v>24130</v>
      </c>
      <c r="C458" s="8" t="s">
        <v>172</v>
      </c>
      <c r="D458" s="8" t="s">
        <v>122</v>
      </c>
      <c r="E458" s="8" t="s">
        <v>535</v>
      </c>
      <c r="F458" s="8" t="s">
        <v>1475</v>
      </c>
      <c r="G458" s="8" t="s">
        <v>1446</v>
      </c>
      <c r="H458" s="8" t="s">
        <v>1445</v>
      </c>
      <c r="I458" s="8" t="s">
        <v>546</v>
      </c>
      <c r="J458" s="2" t="s">
        <v>267</v>
      </c>
      <c r="K458" s="4">
        <v>1517</v>
      </c>
      <c r="L458" s="4">
        <v>1517</v>
      </c>
      <c r="M458" s="2">
        <v>540</v>
      </c>
      <c r="O458" s="2">
        <v>802</v>
      </c>
      <c r="P458" s="4"/>
      <c r="Q458" s="2">
        <v>72</v>
      </c>
      <c r="R458" s="4"/>
      <c r="S458" s="2">
        <v>60</v>
      </c>
      <c r="T458" s="4"/>
      <c r="U458" s="2">
        <v>43</v>
      </c>
      <c r="V458" s="11">
        <f t="shared" si="7"/>
        <v>2.8345418589321027E-2</v>
      </c>
      <c r="Y458" s="2">
        <v>0</v>
      </c>
      <c r="AP458" s="2">
        <v>0</v>
      </c>
      <c r="AQ458" s="2">
        <v>0</v>
      </c>
    </row>
    <row r="459" spans="1:43" x14ac:dyDescent="0.3">
      <c r="A459" s="2" t="s">
        <v>1473</v>
      </c>
      <c r="B459" s="2">
        <v>26115</v>
      </c>
      <c r="C459" s="8" t="s">
        <v>134</v>
      </c>
      <c r="D459" s="8" t="s">
        <v>125</v>
      </c>
      <c r="E459" s="8" t="s">
        <v>34</v>
      </c>
      <c r="F459" s="8" t="s">
        <v>1475</v>
      </c>
      <c r="G459" s="8" t="s">
        <v>1446</v>
      </c>
      <c r="H459" s="8" t="s">
        <v>1448</v>
      </c>
      <c r="I459" s="8" t="s">
        <v>546</v>
      </c>
      <c r="J459" s="2" t="s">
        <v>270</v>
      </c>
      <c r="K459" s="4">
        <v>4353</v>
      </c>
      <c r="L459" s="4">
        <v>1665</v>
      </c>
      <c r="M459" s="4">
        <v>1355</v>
      </c>
      <c r="O459" s="2">
        <v>77</v>
      </c>
      <c r="P459" s="4"/>
      <c r="Q459" s="2">
        <v>133</v>
      </c>
      <c r="R459" s="4"/>
      <c r="S459" s="2">
        <v>6</v>
      </c>
      <c r="T459" s="4"/>
      <c r="U459" s="2">
        <v>39</v>
      </c>
      <c r="V459" s="11">
        <f t="shared" si="7"/>
        <v>2.3423423423423424E-2</v>
      </c>
      <c r="Y459" s="2">
        <v>0</v>
      </c>
      <c r="AB459" s="2">
        <v>2</v>
      </c>
      <c r="AE459" s="2">
        <v>2</v>
      </c>
      <c r="AI459" s="2">
        <v>2</v>
      </c>
      <c r="AK459" s="2">
        <v>2</v>
      </c>
      <c r="AM459" s="2">
        <v>12</v>
      </c>
      <c r="AO459" s="2">
        <v>4</v>
      </c>
      <c r="AP459" s="2">
        <v>29</v>
      </c>
      <c r="AQ459" s="2">
        <v>2</v>
      </c>
    </row>
    <row r="460" spans="1:43" x14ac:dyDescent="0.3">
      <c r="A460" s="2" t="s">
        <v>1473</v>
      </c>
      <c r="B460" s="2">
        <v>38037</v>
      </c>
      <c r="C460" s="8" t="s">
        <v>145</v>
      </c>
      <c r="D460" s="8" t="s">
        <v>146</v>
      </c>
      <c r="E460" s="8" t="s">
        <v>144</v>
      </c>
      <c r="F460" s="8" t="s">
        <v>407</v>
      </c>
      <c r="G460" s="8" t="s">
        <v>1451</v>
      </c>
      <c r="H460" s="8" t="s">
        <v>1450</v>
      </c>
      <c r="I460" s="8" t="s">
        <v>546</v>
      </c>
      <c r="J460" s="2" t="s">
        <v>265</v>
      </c>
      <c r="K460" s="4">
        <v>1986</v>
      </c>
      <c r="L460" s="4">
        <v>1348</v>
      </c>
      <c r="M460" s="2">
        <v>528</v>
      </c>
      <c r="O460" s="2">
        <v>553</v>
      </c>
      <c r="P460" s="4"/>
      <c r="Q460" s="2">
        <v>200</v>
      </c>
      <c r="R460" s="4"/>
      <c r="S460" s="2">
        <v>25</v>
      </c>
      <c r="T460" s="4"/>
      <c r="U460" s="2">
        <v>39</v>
      </c>
      <c r="V460" s="11">
        <f t="shared" si="7"/>
        <v>2.8931750741839762E-2</v>
      </c>
      <c r="Y460" s="2">
        <v>0</v>
      </c>
      <c r="AE460" s="2">
        <v>1</v>
      </c>
      <c r="AI460" s="2">
        <v>2</v>
      </c>
      <c r="AP460" s="2">
        <v>0</v>
      </c>
      <c r="AQ460" s="2">
        <v>0</v>
      </c>
    </row>
    <row r="461" spans="1:43" x14ac:dyDescent="0.3">
      <c r="A461" s="2" t="s">
        <v>1474</v>
      </c>
      <c r="C461" s="6" t="s">
        <v>294</v>
      </c>
      <c r="D461" s="15" t="s">
        <v>200</v>
      </c>
      <c r="E461" s="6" t="s">
        <v>197</v>
      </c>
      <c r="F461" s="6" t="s">
        <v>343</v>
      </c>
      <c r="H461" s="6"/>
      <c r="I461" s="6"/>
      <c r="J461" s="6" t="s">
        <v>267</v>
      </c>
      <c r="L461" s="3">
        <v>1019</v>
      </c>
      <c r="M461" s="3"/>
      <c r="N461" s="3"/>
      <c r="O461" s="3"/>
      <c r="P461" s="3"/>
      <c r="Q461" s="9"/>
      <c r="R461" s="9"/>
      <c r="S461" s="9"/>
      <c r="T461" s="9"/>
      <c r="U461" s="3">
        <v>43</v>
      </c>
      <c r="V461" s="11">
        <f t="shared" si="7"/>
        <v>4.2198233562315994E-2</v>
      </c>
      <c r="W461" s="3"/>
      <c r="X461" s="2">
        <v>0</v>
      </c>
      <c r="Y461" s="3"/>
      <c r="Z461" s="6"/>
    </row>
    <row r="462" spans="1:43" x14ac:dyDescent="0.3">
      <c r="A462" s="2" t="s">
        <v>1473</v>
      </c>
      <c r="B462" s="2">
        <v>26052</v>
      </c>
      <c r="C462" s="8" t="s">
        <v>128</v>
      </c>
      <c r="D462" s="8" t="s">
        <v>125</v>
      </c>
      <c r="E462" s="8" t="s">
        <v>34</v>
      </c>
      <c r="F462" s="8" t="s">
        <v>1476</v>
      </c>
      <c r="G462" s="8" t="s">
        <v>1449</v>
      </c>
      <c r="H462" s="8" t="s">
        <v>1447</v>
      </c>
      <c r="I462" s="8" t="s">
        <v>546</v>
      </c>
      <c r="J462" s="2" t="s">
        <v>357</v>
      </c>
      <c r="K462" s="4">
        <v>10384</v>
      </c>
      <c r="L462" s="4">
        <v>3287</v>
      </c>
      <c r="M462" s="4">
        <v>1266</v>
      </c>
      <c r="O462" s="4">
        <v>1424</v>
      </c>
      <c r="P462" s="4"/>
      <c r="Q462" s="2">
        <v>413</v>
      </c>
      <c r="R462" s="4"/>
      <c r="S462" s="2">
        <v>136</v>
      </c>
      <c r="T462" s="4"/>
      <c r="U462" s="2">
        <v>38</v>
      </c>
      <c r="V462" s="11">
        <f t="shared" si="7"/>
        <v>1.1560693641618497E-2</v>
      </c>
      <c r="Y462" s="2">
        <v>0</v>
      </c>
      <c r="AH462" s="2">
        <v>1</v>
      </c>
      <c r="AI462" s="2">
        <v>3</v>
      </c>
      <c r="AK462" s="2">
        <v>1</v>
      </c>
      <c r="AO462" s="2">
        <v>2</v>
      </c>
      <c r="AP462" s="2">
        <v>3</v>
      </c>
      <c r="AQ462" s="2">
        <v>0</v>
      </c>
    </row>
    <row r="463" spans="1:43" x14ac:dyDescent="0.3">
      <c r="A463" s="2" t="s">
        <v>1473</v>
      </c>
      <c r="B463" s="2">
        <v>26111</v>
      </c>
      <c r="C463" s="8" t="s">
        <v>133</v>
      </c>
      <c r="D463" s="8" t="s">
        <v>125</v>
      </c>
      <c r="E463" s="8" t="s">
        <v>34</v>
      </c>
      <c r="F463" s="8" t="s">
        <v>407</v>
      </c>
      <c r="G463" s="8" t="s">
        <v>1449</v>
      </c>
      <c r="H463" s="8" t="s">
        <v>1448</v>
      </c>
      <c r="I463" s="8" t="s">
        <v>1452</v>
      </c>
      <c r="J463" s="2" t="s">
        <v>267</v>
      </c>
      <c r="K463" s="4">
        <v>8235</v>
      </c>
      <c r="L463" s="4">
        <v>3363</v>
      </c>
      <c r="M463" s="2">
        <v>689</v>
      </c>
      <c r="O463" s="4">
        <v>1264</v>
      </c>
      <c r="P463" s="4"/>
      <c r="Q463" s="2">
        <v>877</v>
      </c>
      <c r="R463" s="4"/>
      <c r="S463" s="2">
        <v>127</v>
      </c>
      <c r="T463" s="4"/>
      <c r="U463" s="2">
        <v>41</v>
      </c>
      <c r="V463" s="11">
        <f t="shared" si="7"/>
        <v>1.2191495688373476E-2</v>
      </c>
      <c r="Y463" s="2">
        <v>0</v>
      </c>
      <c r="Z463" s="2">
        <v>6</v>
      </c>
      <c r="AH463" s="2">
        <v>106</v>
      </c>
      <c r="AI463" s="2">
        <v>44</v>
      </c>
      <c r="AK463" s="2">
        <v>18</v>
      </c>
      <c r="AM463" s="2">
        <v>52</v>
      </c>
      <c r="AO463" s="2">
        <v>86</v>
      </c>
      <c r="AP463" s="2">
        <v>53</v>
      </c>
      <c r="AQ463" s="2">
        <v>0</v>
      </c>
    </row>
    <row r="464" spans="1:43" x14ac:dyDescent="0.3">
      <c r="A464" s="2" t="s">
        <v>1473</v>
      </c>
      <c r="B464" s="2">
        <v>3014</v>
      </c>
      <c r="C464" s="8" t="s">
        <v>50</v>
      </c>
      <c r="D464" s="8" t="s">
        <v>51</v>
      </c>
      <c r="E464" s="8" t="s">
        <v>34</v>
      </c>
      <c r="F464" s="8" t="s">
        <v>1476</v>
      </c>
      <c r="G464" s="8" t="s">
        <v>1449</v>
      </c>
      <c r="H464" s="8" t="s">
        <v>1448</v>
      </c>
      <c r="I464" s="8" t="s">
        <v>1452</v>
      </c>
      <c r="J464" s="2" t="s">
        <v>267</v>
      </c>
      <c r="K464" s="4">
        <v>3481</v>
      </c>
      <c r="L464" s="4">
        <v>705</v>
      </c>
      <c r="M464" s="2">
        <v>186</v>
      </c>
      <c r="O464" s="2">
        <v>370</v>
      </c>
      <c r="Q464" s="2">
        <v>74</v>
      </c>
      <c r="U464" s="2">
        <v>38</v>
      </c>
      <c r="V464" s="11">
        <f t="shared" si="7"/>
        <v>5.3900709219858157E-2</v>
      </c>
      <c r="Y464" s="2">
        <v>0</v>
      </c>
      <c r="Z464" s="2">
        <v>1</v>
      </c>
      <c r="AB464" s="2">
        <v>5</v>
      </c>
      <c r="AE464" s="2">
        <v>1</v>
      </c>
      <c r="AI464" s="2">
        <v>5</v>
      </c>
      <c r="AM464" s="2">
        <v>11</v>
      </c>
      <c r="AO464" s="2">
        <v>3</v>
      </c>
      <c r="AP464" s="2">
        <v>5</v>
      </c>
      <c r="AQ464" s="2">
        <v>6</v>
      </c>
    </row>
    <row r="465" spans="1:43" x14ac:dyDescent="0.3">
      <c r="A465" s="2" t="s">
        <v>1473</v>
      </c>
      <c r="B465" s="2">
        <v>4024</v>
      </c>
      <c r="C465" s="8" t="s">
        <v>162</v>
      </c>
      <c r="D465" s="8" t="s">
        <v>163</v>
      </c>
      <c r="E465" s="8" t="s">
        <v>149</v>
      </c>
      <c r="F465" s="8" t="s">
        <v>407</v>
      </c>
      <c r="G465" s="8" t="s">
        <v>1446</v>
      </c>
      <c r="H465" s="8" t="s">
        <v>1450</v>
      </c>
      <c r="I465" s="8" t="s">
        <v>546</v>
      </c>
      <c r="J465" s="2" t="s">
        <v>270</v>
      </c>
      <c r="K465" s="4">
        <v>8110</v>
      </c>
      <c r="L465" s="4">
        <v>2314</v>
      </c>
      <c r="M465" s="2">
        <v>664</v>
      </c>
      <c r="O465" s="4">
        <v>1430</v>
      </c>
      <c r="P465" s="4"/>
      <c r="Q465" s="2">
        <v>80</v>
      </c>
      <c r="S465" s="2">
        <v>92</v>
      </c>
      <c r="T465" s="4"/>
      <c r="U465" s="2">
        <v>36</v>
      </c>
      <c r="V465" s="11">
        <f t="shared" si="7"/>
        <v>1.5557476231633534E-2</v>
      </c>
      <c r="Y465" s="2">
        <v>0</v>
      </c>
      <c r="AB465" s="2">
        <v>3</v>
      </c>
      <c r="AE465" s="2">
        <v>2</v>
      </c>
      <c r="AI465" s="2">
        <v>1</v>
      </c>
      <c r="AK465" s="2">
        <v>6</v>
      </c>
      <c r="AP465" s="2">
        <v>0</v>
      </c>
      <c r="AQ465" s="2">
        <v>0</v>
      </c>
    </row>
    <row r="466" spans="1:43" x14ac:dyDescent="0.3">
      <c r="A466" s="2" t="s">
        <v>1473</v>
      </c>
      <c r="B466" s="2">
        <v>2071</v>
      </c>
      <c r="C466" s="8" t="s">
        <v>43</v>
      </c>
      <c r="D466" s="8" t="s">
        <v>33</v>
      </c>
      <c r="E466" s="8" t="s">
        <v>34</v>
      </c>
      <c r="F466" s="8" t="s">
        <v>1476</v>
      </c>
      <c r="G466" s="8" t="s">
        <v>1446</v>
      </c>
      <c r="H466" s="8" t="s">
        <v>1447</v>
      </c>
      <c r="I466" s="8" t="s">
        <v>546</v>
      </c>
      <c r="J466" s="2" t="s">
        <v>277</v>
      </c>
      <c r="K466" s="4">
        <v>2398</v>
      </c>
      <c r="L466" s="4">
        <v>1461</v>
      </c>
      <c r="M466" s="2">
        <v>215</v>
      </c>
      <c r="O466" s="4">
        <v>1043</v>
      </c>
      <c r="Q466" s="2">
        <v>21</v>
      </c>
      <c r="S466" s="2">
        <v>143</v>
      </c>
      <c r="U466" s="2">
        <v>36</v>
      </c>
      <c r="V466" s="11">
        <f t="shared" si="7"/>
        <v>2.4640657084188913E-2</v>
      </c>
      <c r="Y466" s="2">
        <v>0</v>
      </c>
      <c r="AC466" s="2">
        <v>1</v>
      </c>
      <c r="AM466" s="2">
        <v>2</v>
      </c>
      <c r="AP466" s="2">
        <v>0</v>
      </c>
      <c r="AQ466" s="2">
        <v>0</v>
      </c>
    </row>
    <row r="467" spans="1:43" x14ac:dyDescent="0.3">
      <c r="A467" s="2" t="s">
        <v>1473</v>
      </c>
      <c r="B467" s="2">
        <v>14031</v>
      </c>
      <c r="C467" s="8" t="s">
        <v>86</v>
      </c>
      <c r="D467" s="8" t="s">
        <v>83</v>
      </c>
      <c r="E467" s="8" t="s">
        <v>34</v>
      </c>
      <c r="F467" s="8" t="s">
        <v>1476</v>
      </c>
      <c r="G467" s="8" t="s">
        <v>1449</v>
      </c>
      <c r="H467" s="8" t="s">
        <v>1447</v>
      </c>
      <c r="I467" s="8" t="s">
        <v>1452</v>
      </c>
      <c r="J467" s="2" t="s">
        <v>267</v>
      </c>
      <c r="K467" s="4">
        <v>16539</v>
      </c>
      <c r="L467" s="4">
        <v>5232</v>
      </c>
      <c r="M467" s="4">
        <v>1667</v>
      </c>
      <c r="N467" s="2">
        <v>1</v>
      </c>
      <c r="O467" s="4">
        <v>2675</v>
      </c>
      <c r="P467" s="4"/>
      <c r="Q467" s="2">
        <v>329</v>
      </c>
      <c r="R467" s="4"/>
      <c r="S467" s="2">
        <v>336</v>
      </c>
      <c r="T467" s="2">
        <v>1</v>
      </c>
      <c r="U467" s="2">
        <v>37</v>
      </c>
      <c r="V467" s="11">
        <f t="shared" si="7"/>
        <v>7.0718654434250763E-3</v>
      </c>
      <c r="X467" s="2">
        <v>2</v>
      </c>
      <c r="Y467" s="2">
        <v>2</v>
      </c>
      <c r="Z467" s="2">
        <v>12</v>
      </c>
      <c r="AB467" s="2">
        <v>4</v>
      </c>
      <c r="AC467" s="2">
        <v>1</v>
      </c>
      <c r="AF467" s="2">
        <v>1</v>
      </c>
      <c r="AK467" s="2">
        <v>7</v>
      </c>
      <c r="AM467" s="2">
        <v>101</v>
      </c>
      <c r="AO467" s="2">
        <v>55</v>
      </c>
      <c r="AP467" s="2">
        <v>7</v>
      </c>
      <c r="AQ467" s="2">
        <v>0</v>
      </c>
    </row>
    <row r="468" spans="1:43" x14ac:dyDescent="0.3">
      <c r="A468" s="2" t="s">
        <v>1473</v>
      </c>
      <c r="B468" s="2">
        <v>9022</v>
      </c>
      <c r="C468" s="8" t="s">
        <v>207</v>
      </c>
      <c r="D468" s="8" t="s">
        <v>203</v>
      </c>
      <c r="E468" s="8" t="s">
        <v>197</v>
      </c>
      <c r="F468" s="8" t="s">
        <v>1476</v>
      </c>
      <c r="G468" s="8" t="s">
        <v>1451</v>
      </c>
      <c r="H468" s="8" t="s">
        <v>1448</v>
      </c>
      <c r="I468" s="8" t="s">
        <v>1452</v>
      </c>
      <c r="J468" s="2" t="s">
        <v>276</v>
      </c>
      <c r="K468" s="4">
        <v>1210</v>
      </c>
      <c r="L468" s="4">
        <v>288</v>
      </c>
      <c r="M468" s="2">
        <v>59</v>
      </c>
      <c r="N468" s="2">
        <v>2</v>
      </c>
      <c r="O468" s="2">
        <v>129</v>
      </c>
      <c r="Q468" s="2">
        <v>24</v>
      </c>
      <c r="R468" s="2">
        <v>1</v>
      </c>
      <c r="S468" s="2">
        <v>53</v>
      </c>
      <c r="T468" s="2">
        <v>1</v>
      </c>
      <c r="U468" s="2">
        <v>4</v>
      </c>
      <c r="V468" s="11">
        <f t="shared" si="7"/>
        <v>1.3888888888888888E-2</v>
      </c>
      <c r="X468" s="2">
        <v>4</v>
      </c>
      <c r="Y468" s="2">
        <v>4</v>
      </c>
      <c r="AB468" s="2">
        <v>1</v>
      </c>
      <c r="AC468" s="2">
        <v>4</v>
      </c>
      <c r="AI468" s="2">
        <v>1</v>
      </c>
      <c r="AK468" s="2">
        <v>5</v>
      </c>
      <c r="AM468" s="2">
        <v>5</v>
      </c>
      <c r="AO468" s="2">
        <v>2</v>
      </c>
      <c r="AP468" s="2">
        <v>1</v>
      </c>
      <c r="AQ468" s="2">
        <v>0</v>
      </c>
    </row>
    <row r="469" spans="1:43" x14ac:dyDescent="0.3">
      <c r="A469" s="2" t="s">
        <v>1483</v>
      </c>
      <c r="C469" s="6" t="s">
        <v>288</v>
      </c>
      <c r="D469" s="6" t="s">
        <v>163</v>
      </c>
      <c r="E469" s="6" t="s">
        <v>149</v>
      </c>
      <c r="F469" s="6" t="s">
        <v>343</v>
      </c>
      <c r="H469" s="6"/>
      <c r="I469" s="6"/>
      <c r="J469" s="6" t="s">
        <v>267</v>
      </c>
      <c r="L469" s="3">
        <v>2503</v>
      </c>
      <c r="M469" s="3"/>
      <c r="N469" s="3"/>
      <c r="O469" s="3"/>
      <c r="P469" s="3"/>
      <c r="Q469" s="9"/>
      <c r="R469" s="9"/>
      <c r="S469" s="9"/>
      <c r="T469" s="9"/>
      <c r="U469" s="3">
        <v>35</v>
      </c>
      <c r="V469" s="11">
        <f t="shared" si="7"/>
        <v>1.3983220135836995E-2</v>
      </c>
      <c r="W469" s="3"/>
      <c r="X469" s="2">
        <v>0</v>
      </c>
      <c r="Y469" s="3"/>
      <c r="Z469" s="6"/>
    </row>
    <row r="470" spans="1:43" x14ac:dyDescent="0.3">
      <c r="A470" s="2" t="s">
        <v>1473</v>
      </c>
      <c r="B470" s="2">
        <v>2117</v>
      </c>
      <c r="C470" s="8" t="s">
        <v>156</v>
      </c>
      <c r="D470" s="8" t="s">
        <v>33</v>
      </c>
      <c r="E470" s="8" t="s">
        <v>149</v>
      </c>
      <c r="F470" s="8" t="s">
        <v>1476</v>
      </c>
      <c r="G470" s="8" t="s">
        <v>1446</v>
      </c>
      <c r="H470" s="8" t="s">
        <v>1447</v>
      </c>
      <c r="I470" s="8" t="s">
        <v>546</v>
      </c>
      <c r="J470" s="2" t="s">
        <v>265</v>
      </c>
      <c r="K470" s="4">
        <v>1827</v>
      </c>
      <c r="L470" s="4">
        <v>522</v>
      </c>
      <c r="M470" s="2">
        <v>108</v>
      </c>
      <c r="O470" s="2">
        <v>264</v>
      </c>
      <c r="P470" s="4"/>
      <c r="Q470" s="2">
        <v>35</v>
      </c>
      <c r="S470" s="2">
        <v>77</v>
      </c>
      <c r="T470" s="4"/>
      <c r="U470" s="2">
        <v>35</v>
      </c>
      <c r="V470" s="11">
        <f t="shared" si="7"/>
        <v>6.7049808429118771E-2</v>
      </c>
      <c r="Y470" s="2">
        <v>0</v>
      </c>
      <c r="AH470" s="2">
        <v>3</v>
      </c>
      <c r="AP470" s="2">
        <v>0</v>
      </c>
      <c r="AQ470" s="2">
        <v>0</v>
      </c>
    </row>
    <row r="471" spans="1:43" x14ac:dyDescent="0.3">
      <c r="A471" s="2" t="s">
        <v>1473</v>
      </c>
      <c r="B471" s="2">
        <v>6028</v>
      </c>
      <c r="C471" s="8" t="s">
        <v>60</v>
      </c>
      <c r="D471" s="8" t="s">
        <v>55</v>
      </c>
      <c r="E471" s="8" t="s">
        <v>34</v>
      </c>
      <c r="F471" s="8" t="s">
        <v>1476</v>
      </c>
      <c r="G471" s="8" t="s">
        <v>1446</v>
      </c>
      <c r="H471" s="8" t="s">
        <v>1447</v>
      </c>
      <c r="I471" s="8" t="s">
        <v>546</v>
      </c>
      <c r="J471" s="2" t="s">
        <v>270</v>
      </c>
      <c r="K471" s="2">
        <v>879</v>
      </c>
      <c r="L471" s="4">
        <v>517</v>
      </c>
      <c r="M471" s="2">
        <v>135</v>
      </c>
      <c r="O471" s="2">
        <v>286</v>
      </c>
      <c r="Q471" s="2">
        <v>11</v>
      </c>
      <c r="S471" s="2">
        <v>49</v>
      </c>
      <c r="U471" s="2">
        <v>35</v>
      </c>
      <c r="V471" s="11">
        <f t="shared" si="7"/>
        <v>6.7698259187620888E-2</v>
      </c>
      <c r="Y471" s="2">
        <v>0</v>
      </c>
      <c r="AM471" s="2">
        <v>1</v>
      </c>
      <c r="AP471" s="2">
        <v>0</v>
      </c>
      <c r="AQ471" s="2">
        <v>0</v>
      </c>
    </row>
    <row r="472" spans="1:43" x14ac:dyDescent="0.3">
      <c r="A472" s="2" t="s">
        <v>1473</v>
      </c>
      <c r="B472" s="2">
        <v>3023</v>
      </c>
      <c r="C472" s="8" t="s">
        <v>160</v>
      </c>
      <c r="D472" s="8" t="s">
        <v>51</v>
      </c>
      <c r="E472" s="8" t="s">
        <v>149</v>
      </c>
      <c r="F472" s="8" t="s">
        <v>398</v>
      </c>
      <c r="G472" s="8" t="s">
        <v>1451</v>
      </c>
      <c r="H472" s="8" t="s">
        <v>1450</v>
      </c>
      <c r="I472" s="8" t="s">
        <v>546</v>
      </c>
      <c r="J472" s="2" t="s">
        <v>357</v>
      </c>
      <c r="K472" s="4">
        <v>7260</v>
      </c>
      <c r="L472" s="4">
        <v>4426</v>
      </c>
      <c r="M472" s="4">
        <v>1546</v>
      </c>
      <c r="O472" s="4">
        <v>1348</v>
      </c>
      <c r="P472" s="4"/>
      <c r="Q472" s="4">
        <v>1412</v>
      </c>
      <c r="R472" s="4"/>
      <c r="S472" s="2">
        <v>53</v>
      </c>
      <c r="T472" s="4"/>
      <c r="U472" s="2">
        <v>33</v>
      </c>
      <c r="V472" s="11">
        <f t="shared" si="7"/>
        <v>7.4559421599638496E-3</v>
      </c>
      <c r="Y472" s="2">
        <v>0</v>
      </c>
      <c r="AE472" s="2">
        <v>2</v>
      </c>
      <c r="AI472" s="2">
        <v>2</v>
      </c>
      <c r="AP472" s="2">
        <v>0</v>
      </c>
      <c r="AQ472" s="2">
        <v>30</v>
      </c>
    </row>
    <row r="473" spans="1:43" x14ac:dyDescent="0.3">
      <c r="A473" s="2" t="s">
        <v>1473</v>
      </c>
      <c r="B473" s="2">
        <v>2117</v>
      </c>
      <c r="C473" s="8" t="s">
        <v>156</v>
      </c>
      <c r="D473" s="8" t="s">
        <v>33</v>
      </c>
      <c r="E473" s="8" t="s">
        <v>149</v>
      </c>
      <c r="F473" s="8" t="s">
        <v>1476</v>
      </c>
      <c r="G473" s="8" t="s">
        <v>1446</v>
      </c>
      <c r="H473" s="8" t="s">
        <v>1447</v>
      </c>
      <c r="I473" s="8" t="s">
        <v>546</v>
      </c>
      <c r="J473" s="2" t="s">
        <v>280</v>
      </c>
      <c r="K473" s="4">
        <v>1072</v>
      </c>
      <c r="L473" s="4">
        <v>434</v>
      </c>
      <c r="M473" s="2">
        <v>81</v>
      </c>
      <c r="O473" s="2">
        <v>216</v>
      </c>
      <c r="P473" s="4"/>
      <c r="Q473" s="2">
        <v>69</v>
      </c>
      <c r="S473" s="2">
        <v>33</v>
      </c>
      <c r="T473" s="4"/>
      <c r="U473" s="2">
        <v>33</v>
      </c>
      <c r="V473" s="11">
        <f t="shared" si="7"/>
        <v>7.6036866359447008E-2</v>
      </c>
      <c r="Y473" s="2">
        <v>0</v>
      </c>
      <c r="AH473" s="2">
        <v>2</v>
      </c>
      <c r="AP473" s="2">
        <v>0</v>
      </c>
      <c r="AQ473" s="2">
        <v>0</v>
      </c>
    </row>
    <row r="474" spans="1:43" x14ac:dyDescent="0.3">
      <c r="A474" s="2" t="s">
        <v>1473</v>
      </c>
      <c r="B474" s="2">
        <v>26052</v>
      </c>
      <c r="C474" s="8" t="s">
        <v>128</v>
      </c>
      <c r="D474" s="8" t="s">
        <v>125</v>
      </c>
      <c r="E474" s="8" t="s">
        <v>34</v>
      </c>
      <c r="F474" s="8" t="s">
        <v>1476</v>
      </c>
      <c r="G474" s="8" t="s">
        <v>1449</v>
      </c>
      <c r="H474" s="8" t="s">
        <v>1447</v>
      </c>
      <c r="I474" s="8" t="s">
        <v>546</v>
      </c>
      <c r="J474" s="2" t="s">
        <v>265</v>
      </c>
      <c r="K474" s="4">
        <v>3425</v>
      </c>
      <c r="L474" s="4">
        <v>1062</v>
      </c>
      <c r="M474" s="2">
        <v>368</v>
      </c>
      <c r="O474" s="2">
        <v>479</v>
      </c>
      <c r="P474" s="4"/>
      <c r="Q474" s="2">
        <v>137</v>
      </c>
      <c r="R474" s="4"/>
      <c r="S474" s="2">
        <v>45</v>
      </c>
      <c r="T474" s="4"/>
      <c r="U474" s="2">
        <v>31</v>
      </c>
      <c r="V474" s="11">
        <f t="shared" si="7"/>
        <v>2.9190207156308851E-2</v>
      </c>
      <c r="Y474" s="2">
        <v>0</v>
      </c>
      <c r="AO474" s="2">
        <v>2</v>
      </c>
      <c r="AP474" s="2">
        <v>0</v>
      </c>
      <c r="AQ474" s="2">
        <v>0</v>
      </c>
    </row>
    <row r="475" spans="1:43" x14ac:dyDescent="0.3">
      <c r="A475" s="2" t="s">
        <v>1473</v>
      </c>
      <c r="B475" s="2">
        <v>2194</v>
      </c>
      <c r="C475" s="8" t="s">
        <v>49</v>
      </c>
      <c r="D475" s="8" t="s">
        <v>33</v>
      </c>
      <c r="E475" s="8" t="s">
        <v>34</v>
      </c>
      <c r="F475" s="8" t="s">
        <v>1476</v>
      </c>
      <c r="G475" s="8" t="s">
        <v>1451</v>
      </c>
      <c r="H475" s="8" t="s">
        <v>1447</v>
      </c>
      <c r="I475" s="8" t="s">
        <v>546</v>
      </c>
      <c r="J475" s="2" t="s">
        <v>265</v>
      </c>
      <c r="K475" s="4">
        <v>1185</v>
      </c>
      <c r="L475" s="4">
        <v>414</v>
      </c>
      <c r="M475" s="2">
        <v>118</v>
      </c>
      <c r="O475" s="2">
        <v>191</v>
      </c>
      <c r="Q475" s="2">
        <v>15</v>
      </c>
      <c r="R475" s="2">
        <v>1</v>
      </c>
      <c r="S475" s="2">
        <v>56</v>
      </c>
      <c r="U475" s="2">
        <v>31</v>
      </c>
      <c r="V475" s="11">
        <f t="shared" si="7"/>
        <v>7.4879227053140096E-2</v>
      </c>
      <c r="X475" s="2">
        <v>1</v>
      </c>
      <c r="Y475" s="2">
        <v>1</v>
      </c>
      <c r="AK475" s="2">
        <v>1</v>
      </c>
      <c r="AM475" s="2">
        <v>2</v>
      </c>
      <c r="AP475" s="2">
        <v>0</v>
      </c>
      <c r="AQ475" s="2">
        <v>0</v>
      </c>
    </row>
    <row r="476" spans="1:43" x14ac:dyDescent="0.3">
      <c r="A476" s="2" t="s">
        <v>1473</v>
      </c>
      <c r="B476" s="2">
        <v>34016</v>
      </c>
      <c r="C476" s="8" t="s">
        <v>140</v>
      </c>
      <c r="D476" s="8" t="s">
        <v>139</v>
      </c>
      <c r="E476" s="8" t="s">
        <v>34</v>
      </c>
      <c r="F476" s="8" t="s">
        <v>1476</v>
      </c>
      <c r="G476" s="8" t="s">
        <v>1451</v>
      </c>
      <c r="H476" s="8" t="s">
        <v>1448</v>
      </c>
      <c r="I476" s="8" t="s">
        <v>1452</v>
      </c>
      <c r="J476" s="2" t="s">
        <v>267</v>
      </c>
      <c r="K476" s="4">
        <v>4166</v>
      </c>
      <c r="L476" s="4">
        <v>4117</v>
      </c>
      <c r="M476" s="2">
        <v>765</v>
      </c>
      <c r="O476" s="4">
        <v>2409</v>
      </c>
      <c r="P476" s="4"/>
      <c r="Q476" s="2">
        <v>651</v>
      </c>
      <c r="R476" s="4"/>
      <c r="S476" s="2">
        <v>96</v>
      </c>
      <c r="T476" s="4"/>
      <c r="U476" s="2">
        <v>30</v>
      </c>
      <c r="V476" s="11">
        <f t="shared" si="7"/>
        <v>7.2868593636142825E-3</v>
      </c>
      <c r="X476" s="2">
        <v>4</v>
      </c>
      <c r="Y476" s="2">
        <v>4</v>
      </c>
      <c r="AA476" s="2">
        <v>3</v>
      </c>
      <c r="AD476" s="2">
        <v>1</v>
      </c>
      <c r="AH476" s="2">
        <v>166</v>
      </c>
      <c r="AP476" s="2">
        <v>0</v>
      </c>
      <c r="AQ476" s="2">
        <v>0</v>
      </c>
    </row>
    <row r="477" spans="1:43" x14ac:dyDescent="0.3">
      <c r="A477" s="2" t="s">
        <v>1473</v>
      </c>
      <c r="B477" s="2">
        <v>38012</v>
      </c>
      <c r="C477" s="8" t="s">
        <v>192</v>
      </c>
      <c r="D477" s="8" t="s">
        <v>146</v>
      </c>
      <c r="E477" s="8" t="s">
        <v>535</v>
      </c>
      <c r="F477" s="8" t="s">
        <v>1476</v>
      </c>
      <c r="G477" s="8" t="s">
        <v>1451</v>
      </c>
      <c r="H477" s="8" t="s">
        <v>1448</v>
      </c>
      <c r="I477" s="8" t="s">
        <v>1452</v>
      </c>
      <c r="J477" s="2" t="s">
        <v>267</v>
      </c>
      <c r="K477" s="4">
        <v>2622</v>
      </c>
      <c r="L477" s="4">
        <v>1406</v>
      </c>
      <c r="M477" s="2">
        <v>757</v>
      </c>
      <c r="O477" s="2">
        <v>346</v>
      </c>
      <c r="Q477" s="2">
        <v>237</v>
      </c>
      <c r="S477" s="2">
        <v>26</v>
      </c>
      <c r="T477" s="4"/>
      <c r="U477" s="2">
        <v>30</v>
      </c>
      <c r="V477" s="11">
        <f t="shared" si="7"/>
        <v>2.1337126600284494E-2</v>
      </c>
      <c r="Y477" s="2">
        <v>0</v>
      </c>
      <c r="AB477" s="2">
        <v>3</v>
      </c>
      <c r="AC477" s="2">
        <v>6</v>
      </c>
      <c r="AI477" s="2">
        <v>1</v>
      </c>
      <c r="AP477" s="2">
        <v>0</v>
      </c>
      <c r="AQ477" s="2">
        <v>0</v>
      </c>
    </row>
    <row r="478" spans="1:43" x14ac:dyDescent="0.3">
      <c r="A478" s="2" t="s">
        <v>1473</v>
      </c>
      <c r="B478" s="2">
        <v>1017</v>
      </c>
      <c r="C478" s="8" t="s">
        <v>154</v>
      </c>
      <c r="D478" s="8" t="s">
        <v>148</v>
      </c>
      <c r="E478" s="8" t="s">
        <v>149</v>
      </c>
      <c r="F478" s="8" t="s">
        <v>1476</v>
      </c>
      <c r="G478" s="8" t="s">
        <v>1446</v>
      </c>
      <c r="H478" s="8" t="s">
        <v>1448</v>
      </c>
      <c r="I478" s="8" t="s">
        <v>546</v>
      </c>
      <c r="J478" s="2" t="s">
        <v>276</v>
      </c>
      <c r="K478" s="4">
        <v>1452</v>
      </c>
      <c r="L478" s="4">
        <v>1452</v>
      </c>
      <c r="M478" s="2">
        <v>279</v>
      </c>
      <c r="O478" s="2">
        <v>901</v>
      </c>
      <c r="P478" s="4"/>
      <c r="Q478" s="2">
        <v>171</v>
      </c>
      <c r="S478" s="2">
        <v>72</v>
      </c>
      <c r="T478" s="4"/>
      <c r="U478" s="2">
        <v>29</v>
      </c>
      <c r="V478" s="11">
        <f t="shared" si="7"/>
        <v>1.9972451790633609E-2</v>
      </c>
      <c r="Y478" s="2">
        <v>0</v>
      </c>
      <c r="AP478" s="2">
        <v>0</v>
      </c>
      <c r="AQ478" s="2">
        <v>0</v>
      </c>
    </row>
    <row r="479" spans="1:43" x14ac:dyDescent="0.3">
      <c r="A479" s="2" t="s">
        <v>1483</v>
      </c>
      <c r="C479" s="6" t="s">
        <v>283</v>
      </c>
      <c r="D479" s="6" t="s">
        <v>122</v>
      </c>
      <c r="E479" s="6" t="s">
        <v>34</v>
      </c>
      <c r="F479" s="6" t="s">
        <v>343</v>
      </c>
      <c r="H479" s="6"/>
      <c r="I479" s="6"/>
      <c r="J479" s="6" t="s">
        <v>265</v>
      </c>
      <c r="L479" s="3">
        <v>689</v>
      </c>
      <c r="M479" s="3"/>
      <c r="N479" s="3"/>
      <c r="O479" s="3"/>
      <c r="P479" s="3"/>
      <c r="Q479" s="9"/>
      <c r="R479" s="9"/>
      <c r="S479" s="9"/>
      <c r="T479" s="9"/>
      <c r="U479" s="3">
        <v>29</v>
      </c>
      <c r="V479" s="11">
        <f t="shared" si="7"/>
        <v>4.2089985486211901E-2</v>
      </c>
      <c r="W479" s="3"/>
      <c r="X479" s="2">
        <v>0</v>
      </c>
      <c r="Y479" s="3"/>
      <c r="Z479" s="6"/>
    </row>
    <row r="480" spans="1:43" x14ac:dyDescent="0.3">
      <c r="A480" s="2" t="s">
        <v>1473</v>
      </c>
      <c r="B480" s="2">
        <v>1016</v>
      </c>
      <c r="C480" s="8" t="s">
        <v>153</v>
      </c>
      <c r="D480" s="8" t="s">
        <v>148</v>
      </c>
      <c r="E480" s="8" t="s">
        <v>149</v>
      </c>
      <c r="F480" s="8" t="s">
        <v>1476</v>
      </c>
      <c r="G480" s="8" t="s">
        <v>1451</v>
      </c>
      <c r="H480" s="8" t="s">
        <v>1450</v>
      </c>
      <c r="I480" s="8" t="s">
        <v>546</v>
      </c>
      <c r="J480" s="2" t="s">
        <v>357</v>
      </c>
      <c r="K480" s="2">
        <v>428</v>
      </c>
      <c r="L480" s="4">
        <v>427</v>
      </c>
      <c r="M480" s="2">
        <v>145</v>
      </c>
      <c r="O480" s="2">
        <v>171</v>
      </c>
      <c r="P480" s="4"/>
      <c r="Q480" s="2">
        <v>10</v>
      </c>
      <c r="S480" s="2">
        <v>64</v>
      </c>
      <c r="T480" s="4"/>
      <c r="U480" s="2">
        <v>29</v>
      </c>
      <c r="V480" s="11">
        <f t="shared" si="7"/>
        <v>6.7915690866510545E-2</v>
      </c>
      <c r="Y480" s="2">
        <v>0</v>
      </c>
      <c r="AB480" s="2">
        <v>1</v>
      </c>
      <c r="AC480" s="2">
        <v>5</v>
      </c>
      <c r="AM480" s="2">
        <v>2</v>
      </c>
      <c r="AP480" s="2">
        <v>0</v>
      </c>
      <c r="AQ480" s="2">
        <v>0</v>
      </c>
    </row>
    <row r="481" spans="1:43" x14ac:dyDescent="0.3">
      <c r="A481" s="2" t="s">
        <v>1474</v>
      </c>
      <c r="C481" s="6" t="s">
        <v>306</v>
      </c>
      <c r="D481" s="15" t="s">
        <v>307</v>
      </c>
      <c r="E481" s="6" t="s">
        <v>563</v>
      </c>
      <c r="F481" s="6" t="s">
        <v>343</v>
      </c>
      <c r="H481" s="6"/>
      <c r="I481" s="6"/>
      <c r="J481" s="6" t="s">
        <v>267</v>
      </c>
      <c r="L481" s="3">
        <v>3071</v>
      </c>
      <c r="M481" s="3"/>
      <c r="N481" s="3"/>
      <c r="O481" s="3"/>
      <c r="P481" s="3"/>
      <c r="Q481" s="9"/>
      <c r="R481" s="9"/>
      <c r="S481" s="9"/>
      <c r="T481" s="9"/>
      <c r="U481" s="3">
        <v>29</v>
      </c>
      <c r="V481" s="11">
        <f t="shared" si="7"/>
        <v>9.4431781178769131E-3</v>
      </c>
      <c r="W481" s="3"/>
      <c r="X481" s="2">
        <v>0</v>
      </c>
      <c r="Y481" s="3"/>
      <c r="Z481" s="6"/>
    </row>
    <row r="482" spans="1:43" x14ac:dyDescent="0.3">
      <c r="A482" s="2" t="s">
        <v>1473</v>
      </c>
      <c r="B482" s="2">
        <v>20061</v>
      </c>
      <c r="C482" s="8" t="s">
        <v>259</v>
      </c>
      <c r="D482" s="8" t="s">
        <v>253</v>
      </c>
      <c r="E482" s="8" t="s">
        <v>197</v>
      </c>
      <c r="F482" s="8" t="s">
        <v>1476</v>
      </c>
      <c r="G482" s="8" t="s">
        <v>1451</v>
      </c>
      <c r="H482" s="8" t="s">
        <v>1448</v>
      </c>
      <c r="I482" s="8" t="s">
        <v>1452</v>
      </c>
      <c r="J482" s="2" t="s">
        <v>277</v>
      </c>
      <c r="K482" s="4">
        <v>3684</v>
      </c>
      <c r="L482" s="4">
        <v>4088</v>
      </c>
      <c r="M482" s="4">
        <v>1486</v>
      </c>
      <c r="O482" s="4">
        <v>1424</v>
      </c>
      <c r="P482" s="4"/>
      <c r="Q482" s="2">
        <v>242</v>
      </c>
      <c r="R482" s="4"/>
      <c r="S482" s="2">
        <v>176</v>
      </c>
      <c r="T482" s="4"/>
      <c r="U482" s="2">
        <v>65</v>
      </c>
      <c r="V482" s="11">
        <f t="shared" si="7"/>
        <v>1.5900195694716242E-2</v>
      </c>
      <c r="X482" s="2">
        <v>3</v>
      </c>
      <c r="Y482" s="2">
        <v>3</v>
      </c>
      <c r="Z482" s="2">
        <v>40</v>
      </c>
      <c r="AA482" s="2">
        <v>3</v>
      </c>
      <c r="AB482" s="2">
        <v>24</v>
      </c>
      <c r="AC482" s="2">
        <v>8</v>
      </c>
      <c r="AE482" s="2">
        <v>40</v>
      </c>
      <c r="AF482" s="2">
        <v>5</v>
      </c>
      <c r="AI482" s="2">
        <v>9</v>
      </c>
      <c r="AK482" s="2">
        <v>3</v>
      </c>
      <c r="AM482" s="2">
        <v>115</v>
      </c>
      <c r="AP482" s="2">
        <v>47</v>
      </c>
      <c r="AQ482" s="2">
        <v>404</v>
      </c>
    </row>
    <row r="483" spans="1:43" x14ac:dyDescent="0.3">
      <c r="A483" s="2" t="s">
        <v>1473</v>
      </c>
      <c r="B483" s="2">
        <v>9052</v>
      </c>
      <c r="C483" s="8" t="s">
        <v>208</v>
      </c>
      <c r="D483" s="8" t="s">
        <v>203</v>
      </c>
      <c r="E483" s="8" t="s">
        <v>197</v>
      </c>
      <c r="F483" s="8" t="s">
        <v>1476</v>
      </c>
      <c r="G483" s="8" t="s">
        <v>1449</v>
      </c>
      <c r="H483" s="8" t="s">
        <v>1447</v>
      </c>
      <c r="I483" s="8" t="s">
        <v>546</v>
      </c>
      <c r="J483" s="2" t="s">
        <v>270</v>
      </c>
      <c r="K483" s="4">
        <v>1309</v>
      </c>
      <c r="L483" s="4">
        <v>292</v>
      </c>
      <c r="M483" s="2">
        <v>41</v>
      </c>
      <c r="O483" s="2">
        <v>129</v>
      </c>
      <c r="Q483" s="2">
        <v>8</v>
      </c>
      <c r="S483" s="2">
        <v>103</v>
      </c>
      <c r="T483" s="2">
        <v>3</v>
      </c>
      <c r="U483" s="2">
        <v>11</v>
      </c>
      <c r="V483" s="11">
        <f t="shared" si="7"/>
        <v>3.7671232876712327E-2</v>
      </c>
      <c r="X483" s="2">
        <v>3</v>
      </c>
      <c r="Y483" s="2">
        <v>3</v>
      </c>
      <c r="AP483" s="2">
        <v>0</v>
      </c>
      <c r="AQ483" s="2">
        <v>0</v>
      </c>
    </row>
    <row r="484" spans="1:43" x14ac:dyDescent="0.3">
      <c r="A484" s="2" t="s">
        <v>1503</v>
      </c>
      <c r="B484" s="2">
        <v>90080</v>
      </c>
      <c r="C484" s="2" t="s">
        <v>1494</v>
      </c>
      <c r="D484" s="2" t="s">
        <v>168</v>
      </c>
      <c r="E484" s="2" t="s">
        <v>169</v>
      </c>
      <c r="F484" s="8" t="s">
        <v>1504</v>
      </c>
      <c r="J484" s="2" t="s">
        <v>265</v>
      </c>
      <c r="K484" s="2">
        <v>1995</v>
      </c>
      <c r="L484" s="2">
        <v>2421</v>
      </c>
      <c r="M484" s="2">
        <v>442</v>
      </c>
      <c r="O484" s="2">
        <v>759</v>
      </c>
      <c r="Q484" s="2">
        <v>319</v>
      </c>
      <c r="S484" s="2">
        <v>10</v>
      </c>
      <c r="U484" s="2">
        <v>27</v>
      </c>
      <c r="V484" s="11">
        <f t="shared" si="7"/>
        <v>1.1152416356877323E-2</v>
      </c>
      <c r="X484" s="2">
        <v>0</v>
      </c>
      <c r="Y484" s="2">
        <v>0</v>
      </c>
      <c r="AB484" s="2">
        <v>6</v>
      </c>
      <c r="AE484" s="2">
        <v>7</v>
      </c>
      <c r="AI484" s="2">
        <v>1</v>
      </c>
      <c r="AK484" s="2">
        <v>1</v>
      </c>
      <c r="AM484" s="2">
        <v>24</v>
      </c>
      <c r="AO484" s="2">
        <v>14</v>
      </c>
      <c r="AP484" s="2">
        <v>14</v>
      </c>
      <c r="AQ484" s="2">
        <v>797</v>
      </c>
    </row>
    <row r="485" spans="1:43" x14ac:dyDescent="0.3">
      <c r="A485" s="2" t="s">
        <v>1473</v>
      </c>
      <c r="B485" s="2">
        <v>10042</v>
      </c>
      <c r="C485" s="8" t="s">
        <v>224</v>
      </c>
      <c r="D485" s="8" t="s">
        <v>219</v>
      </c>
      <c r="E485" s="8" t="s">
        <v>197</v>
      </c>
      <c r="F485" s="8" t="s">
        <v>1476</v>
      </c>
      <c r="G485" s="8" t="s">
        <v>1449</v>
      </c>
      <c r="H485" s="8" t="s">
        <v>1447</v>
      </c>
      <c r="I485" s="8" t="s">
        <v>546</v>
      </c>
      <c r="J485" s="2" t="s">
        <v>280</v>
      </c>
      <c r="K485" s="2">
        <v>437</v>
      </c>
      <c r="L485" s="4">
        <v>216</v>
      </c>
      <c r="M485" s="2">
        <v>61</v>
      </c>
      <c r="N485" s="2">
        <v>2</v>
      </c>
      <c r="O485" s="2">
        <v>96</v>
      </c>
      <c r="Q485" s="2">
        <v>26</v>
      </c>
      <c r="S485" s="2">
        <v>21</v>
      </c>
      <c r="T485" s="2">
        <v>1</v>
      </c>
      <c r="U485" s="2">
        <v>10</v>
      </c>
      <c r="V485" s="11">
        <f t="shared" si="7"/>
        <v>4.6296296296296294E-2</v>
      </c>
      <c r="X485" s="2">
        <v>3</v>
      </c>
      <c r="Y485" s="2">
        <v>3</v>
      </c>
      <c r="AB485" s="2">
        <v>1</v>
      </c>
      <c r="AK485" s="2">
        <v>1</v>
      </c>
      <c r="AP485" s="2">
        <v>0</v>
      </c>
      <c r="AQ485" s="2">
        <v>0</v>
      </c>
    </row>
    <row r="486" spans="1:43" x14ac:dyDescent="0.3">
      <c r="A486" s="2" t="s">
        <v>1474</v>
      </c>
      <c r="C486" s="6" t="s">
        <v>315</v>
      </c>
      <c r="D486" s="6" t="s">
        <v>120</v>
      </c>
      <c r="E486" s="6" t="s">
        <v>34</v>
      </c>
      <c r="F486" s="6" t="s">
        <v>343</v>
      </c>
      <c r="H486" s="6"/>
      <c r="I486" s="6"/>
      <c r="J486" s="6" t="s">
        <v>265</v>
      </c>
      <c r="L486" s="9">
        <v>380</v>
      </c>
      <c r="M486" s="9"/>
      <c r="N486" s="9"/>
      <c r="O486" s="9"/>
      <c r="P486" s="9"/>
      <c r="Q486" s="9"/>
      <c r="R486" s="9"/>
      <c r="S486" s="9"/>
      <c r="T486" s="9"/>
      <c r="U486" s="9">
        <v>27</v>
      </c>
      <c r="V486" s="11">
        <f t="shared" si="7"/>
        <v>7.1052631578947367E-2</v>
      </c>
      <c r="W486" s="9"/>
      <c r="X486" s="2">
        <v>0</v>
      </c>
      <c r="Y486" s="9"/>
      <c r="Z486" s="17"/>
    </row>
    <row r="487" spans="1:43" x14ac:dyDescent="0.3">
      <c r="A487" s="2" t="s">
        <v>1483</v>
      </c>
      <c r="C487" s="6" t="s">
        <v>288</v>
      </c>
      <c r="D487" s="6" t="s">
        <v>163</v>
      </c>
      <c r="E487" s="6" t="s">
        <v>149</v>
      </c>
      <c r="F487" s="6" t="s">
        <v>343</v>
      </c>
      <c r="H487" s="6"/>
      <c r="I487" s="6"/>
      <c r="J487" s="6" t="s">
        <v>276</v>
      </c>
      <c r="L487" s="3">
        <v>792</v>
      </c>
      <c r="M487" s="3"/>
      <c r="N487" s="3"/>
      <c r="O487" s="3"/>
      <c r="P487" s="3"/>
      <c r="Q487" s="9"/>
      <c r="R487" s="9"/>
      <c r="S487" s="9"/>
      <c r="T487" s="9"/>
      <c r="U487" s="3">
        <v>26</v>
      </c>
      <c r="V487" s="11">
        <f t="shared" si="7"/>
        <v>3.2828282828282832E-2</v>
      </c>
      <c r="W487" s="3"/>
      <c r="X487" s="2">
        <v>0</v>
      </c>
      <c r="Y487" s="3"/>
      <c r="Z487" s="6"/>
    </row>
    <row r="488" spans="1:43" x14ac:dyDescent="0.3">
      <c r="A488" s="2" t="s">
        <v>1473</v>
      </c>
      <c r="B488" s="2">
        <v>10042</v>
      </c>
      <c r="C488" s="8" t="s">
        <v>224</v>
      </c>
      <c r="D488" s="8" t="s">
        <v>219</v>
      </c>
      <c r="E488" s="8" t="s">
        <v>197</v>
      </c>
      <c r="F488" s="8" t="s">
        <v>1476</v>
      </c>
      <c r="G488" s="8" t="s">
        <v>1449</v>
      </c>
      <c r="H488" s="8" t="s">
        <v>1447</v>
      </c>
      <c r="I488" s="8" t="s">
        <v>546</v>
      </c>
      <c r="J488" s="2" t="s">
        <v>265</v>
      </c>
      <c r="K488" s="2">
        <v>419</v>
      </c>
      <c r="L488" s="4">
        <v>178</v>
      </c>
      <c r="M488" s="2">
        <v>34</v>
      </c>
      <c r="O488" s="2">
        <v>113</v>
      </c>
      <c r="P488" s="2">
        <v>2</v>
      </c>
      <c r="Q488" s="2">
        <v>8</v>
      </c>
      <c r="S488" s="2">
        <v>16</v>
      </c>
      <c r="T488" s="2">
        <v>1</v>
      </c>
      <c r="U488" s="2">
        <v>4</v>
      </c>
      <c r="V488" s="11">
        <f t="shared" si="7"/>
        <v>2.247191011235955E-2</v>
      </c>
      <c r="X488" s="2">
        <v>3</v>
      </c>
      <c r="Y488" s="2">
        <v>3</v>
      </c>
      <c r="AB488" s="2">
        <v>1</v>
      </c>
      <c r="AE488" s="2">
        <v>1</v>
      </c>
      <c r="AK488" s="2">
        <v>1</v>
      </c>
      <c r="AP488" s="2">
        <v>0</v>
      </c>
      <c r="AQ488" s="2">
        <v>0</v>
      </c>
    </row>
    <row r="489" spans="1:43" x14ac:dyDescent="0.3">
      <c r="A489" s="2" t="s">
        <v>1473</v>
      </c>
      <c r="B489" s="2">
        <v>26115</v>
      </c>
      <c r="C489" s="8" t="s">
        <v>134</v>
      </c>
      <c r="D489" s="8" t="s">
        <v>125</v>
      </c>
      <c r="E489" s="8" t="s">
        <v>34</v>
      </c>
      <c r="F489" s="8" t="s">
        <v>1475</v>
      </c>
      <c r="G489" s="8" t="s">
        <v>1446</v>
      </c>
      <c r="H489" s="8" t="s">
        <v>1448</v>
      </c>
      <c r="I489" s="8" t="s">
        <v>546</v>
      </c>
      <c r="J489" s="2" t="s">
        <v>270</v>
      </c>
      <c r="K489" s="4">
        <v>5078</v>
      </c>
      <c r="L489" s="4">
        <v>1665</v>
      </c>
      <c r="M489" s="4">
        <v>1230</v>
      </c>
      <c r="O489" s="2">
        <v>172</v>
      </c>
      <c r="P489" s="4"/>
      <c r="Q489" s="2">
        <v>163</v>
      </c>
      <c r="R489" s="4"/>
      <c r="S489" s="2">
        <v>32</v>
      </c>
      <c r="T489" s="4"/>
      <c r="U489" s="2">
        <v>25</v>
      </c>
      <c r="V489" s="11">
        <f t="shared" si="7"/>
        <v>1.5015015015015015E-2</v>
      </c>
      <c r="Y489" s="2">
        <v>0</v>
      </c>
      <c r="Z489" s="2">
        <v>1</v>
      </c>
      <c r="AH489" s="2">
        <v>2</v>
      </c>
      <c r="AI489" s="2">
        <v>2</v>
      </c>
      <c r="AK489" s="2">
        <v>6</v>
      </c>
      <c r="AM489" s="2">
        <v>18</v>
      </c>
      <c r="AO489" s="2">
        <v>4</v>
      </c>
      <c r="AP489" s="2">
        <v>9</v>
      </c>
      <c r="AQ489" s="2">
        <v>1</v>
      </c>
    </row>
    <row r="490" spans="1:43" x14ac:dyDescent="0.3">
      <c r="A490" s="2" t="s">
        <v>1473</v>
      </c>
      <c r="B490" s="2">
        <v>2029</v>
      </c>
      <c r="C490" s="8" t="s">
        <v>35</v>
      </c>
      <c r="D490" s="8" t="s">
        <v>33</v>
      </c>
      <c r="E490" s="8" t="s">
        <v>34</v>
      </c>
      <c r="F490" s="8" t="s">
        <v>1476</v>
      </c>
      <c r="G490" s="8" t="s">
        <v>1446</v>
      </c>
      <c r="H490" s="8" t="s">
        <v>1447</v>
      </c>
      <c r="I490" s="8" t="s">
        <v>546</v>
      </c>
      <c r="J490" s="2" t="s">
        <v>267</v>
      </c>
      <c r="K490" s="2">
        <v>846</v>
      </c>
      <c r="L490" s="4">
        <v>844</v>
      </c>
      <c r="M490" s="2">
        <v>392</v>
      </c>
      <c r="O490" s="2">
        <v>301</v>
      </c>
      <c r="Q490" s="2">
        <v>37</v>
      </c>
      <c r="S490" s="2">
        <v>86</v>
      </c>
      <c r="U490" s="2">
        <v>28</v>
      </c>
      <c r="V490" s="11">
        <f t="shared" si="7"/>
        <v>3.3175355450236969E-2</v>
      </c>
      <c r="Y490" s="2">
        <v>0</v>
      </c>
      <c r="AP490" s="2">
        <v>0</v>
      </c>
      <c r="AQ490" s="2">
        <v>0</v>
      </c>
    </row>
    <row r="491" spans="1:43" x14ac:dyDescent="0.3">
      <c r="A491" s="2" t="s">
        <v>1473</v>
      </c>
      <c r="B491" s="2">
        <v>1014</v>
      </c>
      <c r="C491" s="8" t="s">
        <v>152</v>
      </c>
      <c r="D491" s="8" t="s">
        <v>148</v>
      </c>
      <c r="E491" s="8" t="s">
        <v>149</v>
      </c>
      <c r="F491" s="8" t="s">
        <v>1476</v>
      </c>
      <c r="G491" s="8" t="s">
        <v>1449</v>
      </c>
      <c r="H491" s="8" t="s">
        <v>1447</v>
      </c>
      <c r="I491" s="8" t="s">
        <v>546</v>
      </c>
      <c r="J491" s="2" t="s">
        <v>265</v>
      </c>
      <c r="K491" s="4">
        <v>2393</v>
      </c>
      <c r="L491" s="4">
        <v>468</v>
      </c>
      <c r="M491" s="2">
        <v>137</v>
      </c>
      <c r="O491" s="2">
        <v>172</v>
      </c>
      <c r="P491" s="4"/>
      <c r="Q491" s="2">
        <v>69</v>
      </c>
      <c r="S491" s="2">
        <v>55</v>
      </c>
      <c r="T491" s="4"/>
      <c r="U491" s="2">
        <v>25</v>
      </c>
      <c r="V491" s="11">
        <f t="shared" si="7"/>
        <v>5.3418803418803416E-2</v>
      </c>
      <c r="Y491" s="2">
        <v>0</v>
      </c>
      <c r="AB491" s="2">
        <v>3</v>
      </c>
      <c r="AE491" s="2">
        <v>4</v>
      </c>
      <c r="AH491" s="2">
        <v>3</v>
      </c>
      <c r="AP491" s="2">
        <v>0</v>
      </c>
      <c r="AQ491" s="2">
        <v>0</v>
      </c>
    </row>
    <row r="492" spans="1:43" x14ac:dyDescent="0.3">
      <c r="A492" s="2" t="s">
        <v>1473</v>
      </c>
      <c r="B492" s="2">
        <v>9065</v>
      </c>
      <c r="C492" s="8" t="s">
        <v>210</v>
      </c>
      <c r="D492" s="8" t="s">
        <v>203</v>
      </c>
      <c r="E492" s="8" t="s">
        <v>197</v>
      </c>
      <c r="F492" s="8" t="s">
        <v>1476</v>
      </c>
      <c r="G492" s="8" t="s">
        <v>1451</v>
      </c>
      <c r="H492" s="8" t="s">
        <v>1448</v>
      </c>
      <c r="I492" s="8" t="s">
        <v>546</v>
      </c>
      <c r="J492" s="2" t="s">
        <v>265</v>
      </c>
      <c r="K492" s="4">
        <v>1917</v>
      </c>
      <c r="L492" s="4">
        <v>512</v>
      </c>
      <c r="M492" s="2">
        <v>191</v>
      </c>
      <c r="O492" s="2">
        <v>159</v>
      </c>
      <c r="Q492" s="2">
        <v>79</v>
      </c>
      <c r="R492" s="2">
        <v>2</v>
      </c>
      <c r="S492" s="2">
        <v>69</v>
      </c>
      <c r="T492" s="2">
        <v>1</v>
      </c>
      <c r="U492" s="2">
        <v>2</v>
      </c>
      <c r="V492" s="11">
        <f t="shared" si="7"/>
        <v>3.90625E-3</v>
      </c>
      <c r="X492" s="2">
        <v>3</v>
      </c>
      <c r="Y492" s="2">
        <v>3</v>
      </c>
      <c r="AE492" s="2">
        <v>1</v>
      </c>
      <c r="AK492" s="2">
        <v>3</v>
      </c>
      <c r="AM492" s="2">
        <v>1</v>
      </c>
      <c r="AP492" s="2">
        <v>2</v>
      </c>
      <c r="AQ492" s="2">
        <v>5</v>
      </c>
    </row>
    <row r="493" spans="1:43" x14ac:dyDescent="0.3">
      <c r="A493" s="2" t="s">
        <v>1473</v>
      </c>
      <c r="B493" s="2">
        <v>10028</v>
      </c>
      <c r="C493" s="8" t="s">
        <v>220</v>
      </c>
      <c r="D493" s="8" t="s">
        <v>219</v>
      </c>
      <c r="E493" s="8" t="s">
        <v>197</v>
      </c>
      <c r="F493" s="8" t="s">
        <v>1475</v>
      </c>
      <c r="G493" s="8" t="s">
        <v>1446</v>
      </c>
      <c r="H493" s="8" t="s">
        <v>1450</v>
      </c>
      <c r="I493" s="8" t="s">
        <v>546</v>
      </c>
      <c r="J493" s="2" t="s">
        <v>267</v>
      </c>
      <c r="K493" s="2">
        <v>541</v>
      </c>
      <c r="L493" s="4">
        <v>541</v>
      </c>
      <c r="M493" s="2">
        <v>80</v>
      </c>
      <c r="O493" s="2">
        <v>240</v>
      </c>
      <c r="Q493" s="2">
        <v>113</v>
      </c>
      <c r="S493" s="2">
        <v>72</v>
      </c>
      <c r="U493" s="2">
        <v>28</v>
      </c>
      <c r="V493" s="11">
        <f t="shared" si="7"/>
        <v>5.1756007393715345E-2</v>
      </c>
      <c r="Y493" s="2">
        <v>0</v>
      </c>
      <c r="AB493" s="2">
        <v>2</v>
      </c>
      <c r="AC493" s="2">
        <v>2</v>
      </c>
      <c r="AI493" s="2">
        <v>3</v>
      </c>
      <c r="AP493" s="2">
        <v>0</v>
      </c>
      <c r="AQ493" s="2">
        <v>1</v>
      </c>
    </row>
    <row r="494" spans="1:43" x14ac:dyDescent="0.3">
      <c r="A494" s="2" t="s">
        <v>1474</v>
      </c>
      <c r="C494" s="6" t="s">
        <v>331</v>
      </c>
      <c r="D494" s="6" t="s">
        <v>83</v>
      </c>
      <c r="E494" s="6" t="s">
        <v>34</v>
      </c>
      <c r="F494" s="6" t="s">
        <v>343</v>
      </c>
      <c r="H494" s="6"/>
      <c r="I494" s="6"/>
      <c r="J494" s="6" t="s">
        <v>267</v>
      </c>
      <c r="L494" s="3">
        <v>1797</v>
      </c>
      <c r="M494" s="3"/>
      <c r="N494" s="3"/>
      <c r="O494" s="3"/>
      <c r="P494" s="3"/>
      <c r="Q494" s="9"/>
      <c r="R494" s="9"/>
      <c r="S494" s="9"/>
      <c r="T494" s="9"/>
      <c r="U494" s="3">
        <v>24</v>
      </c>
      <c r="V494" s="11">
        <f t="shared" si="7"/>
        <v>1.335559265442404E-2</v>
      </c>
      <c r="W494" s="3"/>
      <c r="X494" s="2">
        <v>0</v>
      </c>
      <c r="Y494" s="3"/>
      <c r="Z494" s="6"/>
    </row>
    <row r="495" spans="1:43" x14ac:dyDescent="0.3">
      <c r="A495" s="2" t="s">
        <v>1473</v>
      </c>
      <c r="B495" s="2">
        <v>16109</v>
      </c>
      <c r="C495" s="8" t="s">
        <v>109</v>
      </c>
      <c r="D495" s="8" t="s">
        <v>98</v>
      </c>
      <c r="E495" s="8" t="s">
        <v>34</v>
      </c>
      <c r="F495" s="8" t="s">
        <v>1476</v>
      </c>
      <c r="G495" s="8" t="s">
        <v>1449</v>
      </c>
      <c r="H495" s="8" t="s">
        <v>1447</v>
      </c>
      <c r="I495" s="8" t="s">
        <v>546</v>
      </c>
      <c r="J495" s="2" t="s">
        <v>270</v>
      </c>
      <c r="K495" s="4">
        <v>3864</v>
      </c>
      <c r="L495" s="4">
        <v>2288</v>
      </c>
      <c r="M495" s="4">
        <v>1494</v>
      </c>
      <c r="N495" s="2">
        <v>1</v>
      </c>
      <c r="O495" s="2">
        <v>296</v>
      </c>
      <c r="P495" s="4"/>
      <c r="Q495" s="2">
        <v>225</v>
      </c>
      <c r="R495" s="4"/>
      <c r="S495" s="2">
        <v>50</v>
      </c>
      <c r="T495" s="4"/>
      <c r="U495" s="2">
        <v>23</v>
      </c>
      <c r="V495" s="11">
        <f t="shared" si="7"/>
        <v>1.0052447552447552E-2</v>
      </c>
      <c r="X495" s="2">
        <v>2</v>
      </c>
      <c r="Y495" s="2">
        <v>2</v>
      </c>
      <c r="Z495" s="2">
        <v>11</v>
      </c>
      <c r="AA495" s="2">
        <v>1</v>
      </c>
      <c r="AH495" s="2">
        <v>9</v>
      </c>
      <c r="AI495" s="2">
        <v>69</v>
      </c>
      <c r="AK495" s="2">
        <v>95</v>
      </c>
      <c r="AM495" s="2">
        <v>4</v>
      </c>
      <c r="AP495" s="2">
        <v>11</v>
      </c>
      <c r="AQ495" s="2">
        <v>1</v>
      </c>
    </row>
    <row r="496" spans="1:43" x14ac:dyDescent="0.3">
      <c r="A496" s="2" t="s">
        <v>1473</v>
      </c>
      <c r="B496" s="2">
        <v>1014</v>
      </c>
      <c r="C496" s="8" t="s">
        <v>152</v>
      </c>
      <c r="D496" s="8" t="s">
        <v>148</v>
      </c>
      <c r="E496" s="8" t="s">
        <v>149</v>
      </c>
      <c r="F496" s="8" t="s">
        <v>1476</v>
      </c>
      <c r="G496" s="8" t="s">
        <v>1449</v>
      </c>
      <c r="H496" s="8" t="s">
        <v>1447</v>
      </c>
      <c r="I496" s="8" t="s">
        <v>546</v>
      </c>
      <c r="J496" s="2" t="s">
        <v>280</v>
      </c>
      <c r="K496" s="4">
        <v>6430</v>
      </c>
      <c r="L496" s="4">
        <v>1064</v>
      </c>
      <c r="M496" s="2">
        <v>396</v>
      </c>
      <c r="O496" s="2">
        <v>424</v>
      </c>
      <c r="P496" s="4"/>
      <c r="Q496" s="2">
        <v>163</v>
      </c>
      <c r="S496" s="2">
        <v>49</v>
      </c>
      <c r="T496" s="4"/>
      <c r="U496" s="2">
        <v>23</v>
      </c>
      <c r="V496" s="11">
        <f t="shared" si="7"/>
        <v>2.1616541353383457E-2</v>
      </c>
      <c r="Y496" s="2">
        <v>0</v>
      </c>
      <c r="AB496" s="2">
        <v>4</v>
      </c>
      <c r="AE496" s="2">
        <v>5</v>
      </c>
      <c r="AP496" s="2">
        <v>0</v>
      </c>
      <c r="AQ496" s="2">
        <v>0</v>
      </c>
    </row>
    <row r="497" spans="1:43" x14ac:dyDescent="0.3">
      <c r="A497" s="2" t="s">
        <v>1473</v>
      </c>
      <c r="B497" s="2">
        <v>11040</v>
      </c>
      <c r="C497" s="8" t="s">
        <v>228</v>
      </c>
      <c r="D497" s="8" t="s">
        <v>227</v>
      </c>
      <c r="E497" s="8" t="s">
        <v>197</v>
      </c>
      <c r="F497" s="8" t="s">
        <v>1476</v>
      </c>
      <c r="G497" s="8" t="s">
        <v>1451</v>
      </c>
      <c r="H497" s="8" t="s">
        <v>1448</v>
      </c>
      <c r="I497" s="8" t="s">
        <v>1452</v>
      </c>
      <c r="J497" s="2" t="s">
        <v>267</v>
      </c>
      <c r="K497" s="4">
        <v>4141</v>
      </c>
      <c r="L497" s="4">
        <v>1709</v>
      </c>
      <c r="M497" s="2">
        <v>372</v>
      </c>
      <c r="O497" s="2">
        <v>559</v>
      </c>
      <c r="Q497" s="2">
        <v>481</v>
      </c>
      <c r="S497" s="2">
        <v>63</v>
      </c>
      <c r="U497" s="2">
        <v>23</v>
      </c>
      <c r="V497" s="11">
        <f t="shared" si="7"/>
        <v>1.3458162668227034E-2</v>
      </c>
      <c r="Y497" s="2">
        <v>0</v>
      </c>
      <c r="AB497" s="2">
        <v>65</v>
      </c>
      <c r="AC497" s="2">
        <v>3</v>
      </c>
      <c r="AE497" s="2">
        <v>17</v>
      </c>
      <c r="AI497" s="2">
        <v>7</v>
      </c>
      <c r="AK497" s="2">
        <v>17</v>
      </c>
      <c r="AM497" s="2">
        <v>70</v>
      </c>
      <c r="AO497" s="2">
        <v>26</v>
      </c>
      <c r="AP497" s="2">
        <v>6</v>
      </c>
      <c r="AQ497" s="2">
        <v>0</v>
      </c>
    </row>
    <row r="498" spans="1:43" x14ac:dyDescent="0.3">
      <c r="A498" s="2" t="s">
        <v>1473</v>
      </c>
      <c r="B498" s="2">
        <v>5022</v>
      </c>
      <c r="C498" s="8" t="s">
        <v>166</v>
      </c>
      <c r="D498" s="8" t="s">
        <v>53</v>
      </c>
      <c r="E498" s="8" t="s">
        <v>149</v>
      </c>
      <c r="F498" s="8" t="s">
        <v>1475</v>
      </c>
      <c r="G498" s="8" t="s">
        <v>1446</v>
      </c>
      <c r="H498" s="8" t="s">
        <v>1450</v>
      </c>
      <c r="I498" s="8" t="s">
        <v>546</v>
      </c>
      <c r="J498" s="2" t="s">
        <v>280</v>
      </c>
      <c r="K498" s="4">
        <v>7574</v>
      </c>
      <c r="L498" s="4">
        <v>2817</v>
      </c>
      <c r="M498" s="2">
        <v>890</v>
      </c>
      <c r="O498" s="4">
        <v>1390</v>
      </c>
      <c r="P498" s="4"/>
      <c r="Q498" s="2">
        <v>270</v>
      </c>
      <c r="S498" s="2">
        <v>215</v>
      </c>
      <c r="T498" s="4"/>
      <c r="U498" s="2">
        <v>22</v>
      </c>
      <c r="V498" s="11">
        <f t="shared" si="7"/>
        <v>7.8097266595669153E-3</v>
      </c>
      <c r="Y498" s="2">
        <v>0</v>
      </c>
      <c r="Z498" s="2">
        <v>2</v>
      </c>
      <c r="AB498" s="2">
        <v>8</v>
      </c>
      <c r="AE498" s="2">
        <v>5</v>
      </c>
      <c r="AI498" s="2">
        <v>1</v>
      </c>
      <c r="AM498" s="2">
        <v>6</v>
      </c>
      <c r="AO498" s="2">
        <v>8</v>
      </c>
      <c r="AP498" s="2">
        <v>0</v>
      </c>
      <c r="AQ498" s="2">
        <v>0</v>
      </c>
    </row>
    <row r="499" spans="1:43" x14ac:dyDescent="0.3">
      <c r="A499" s="2" t="s">
        <v>1473</v>
      </c>
      <c r="B499" s="2">
        <v>14090</v>
      </c>
      <c r="C499" s="8" t="s">
        <v>91</v>
      </c>
      <c r="D499" s="8" t="s">
        <v>83</v>
      </c>
      <c r="E499" s="8" t="s">
        <v>34</v>
      </c>
      <c r="F499" s="8" t="s">
        <v>1475</v>
      </c>
      <c r="G499" s="8" t="s">
        <v>1446</v>
      </c>
      <c r="H499" s="8" t="s">
        <v>1447</v>
      </c>
      <c r="I499" s="8" t="s">
        <v>546</v>
      </c>
      <c r="J499" s="2" t="s">
        <v>270</v>
      </c>
      <c r="K499" s="4">
        <v>2415</v>
      </c>
      <c r="L499" s="4">
        <v>905</v>
      </c>
      <c r="M499" s="2">
        <v>273</v>
      </c>
      <c r="O499" s="2">
        <v>401</v>
      </c>
      <c r="P499" s="4"/>
      <c r="Q499" s="2">
        <v>57</v>
      </c>
      <c r="R499" s="4"/>
      <c r="S499" s="2">
        <v>143</v>
      </c>
      <c r="T499" s="4"/>
      <c r="U499" s="2">
        <v>22</v>
      </c>
      <c r="V499" s="11">
        <f t="shared" si="7"/>
        <v>2.430939226519337E-2</v>
      </c>
      <c r="Y499" s="2">
        <v>0</v>
      </c>
      <c r="AK499" s="2">
        <v>1</v>
      </c>
      <c r="AM499" s="2">
        <v>6</v>
      </c>
      <c r="AP499" s="2">
        <v>2</v>
      </c>
      <c r="AQ499" s="2">
        <v>0</v>
      </c>
    </row>
    <row r="500" spans="1:43" x14ac:dyDescent="0.3">
      <c r="A500" s="2" t="s">
        <v>1473</v>
      </c>
      <c r="B500" s="2">
        <v>3014</v>
      </c>
      <c r="C500" s="8" t="s">
        <v>50</v>
      </c>
      <c r="D500" s="8" t="s">
        <v>51</v>
      </c>
      <c r="E500" s="8" t="s">
        <v>34</v>
      </c>
      <c r="F500" s="8" t="s">
        <v>1476</v>
      </c>
      <c r="G500" s="8" t="s">
        <v>1449</v>
      </c>
      <c r="H500" s="8" t="s">
        <v>1448</v>
      </c>
      <c r="I500" s="8" t="s">
        <v>1452</v>
      </c>
      <c r="J500" s="2" t="s">
        <v>280</v>
      </c>
      <c r="K500" s="2">
        <v>610</v>
      </c>
      <c r="L500" s="4">
        <v>203</v>
      </c>
      <c r="M500" s="2">
        <v>39</v>
      </c>
      <c r="O500" s="2">
        <v>81</v>
      </c>
      <c r="Q500" s="2">
        <v>42</v>
      </c>
      <c r="S500" s="2">
        <v>18</v>
      </c>
      <c r="U500" s="2">
        <v>22</v>
      </c>
      <c r="V500" s="11">
        <f t="shared" si="7"/>
        <v>0.10837438423645321</v>
      </c>
      <c r="Y500" s="2">
        <v>0</v>
      </c>
      <c r="AB500" s="2">
        <v>1</v>
      </c>
      <c r="AP500" s="2">
        <v>0</v>
      </c>
      <c r="AQ500" s="2">
        <v>0</v>
      </c>
    </row>
    <row r="501" spans="1:43" x14ac:dyDescent="0.3">
      <c r="A501" s="2" t="s">
        <v>1473</v>
      </c>
      <c r="B501" s="2">
        <v>2042</v>
      </c>
      <c r="C501" s="8" t="s">
        <v>38</v>
      </c>
      <c r="D501" s="8" t="s">
        <v>33</v>
      </c>
      <c r="E501" s="8" t="s">
        <v>34</v>
      </c>
      <c r="F501" s="8" t="s">
        <v>343</v>
      </c>
      <c r="G501" s="8" t="s">
        <v>1446</v>
      </c>
      <c r="H501" s="8" t="s">
        <v>1450</v>
      </c>
      <c r="I501" s="8" t="s">
        <v>546</v>
      </c>
      <c r="J501" s="2" t="s">
        <v>267</v>
      </c>
      <c r="K501" s="4">
        <v>4748</v>
      </c>
      <c r="L501" s="4">
        <v>2987</v>
      </c>
      <c r="M501" s="4">
        <v>1271</v>
      </c>
      <c r="O501" s="4">
        <v>1294</v>
      </c>
      <c r="P501" s="4"/>
      <c r="Q501" s="2">
        <v>340</v>
      </c>
      <c r="R501" s="4"/>
      <c r="S501" s="2">
        <v>48</v>
      </c>
      <c r="T501" s="4"/>
      <c r="U501" s="2">
        <v>22</v>
      </c>
      <c r="V501" s="11">
        <f t="shared" si="7"/>
        <v>7.3652494141278873E-3</v>
      </c>
      <c r="Y501" s="2">
        <v>0</v>
      </c>
      <c r="AH501" s="2">
        <v>2</v>
      </c>
      <c r="AI501" s="2">
        <v>2</v>
      </c>
      <c r="AM501" s="2">
        <v>8</v>
      </c>
      <c r="AP501" s="2">
        <v>0</v>
      </c>
      <c r="AQ501" s="2">
        <v>0</v>
      </c>
    </row>
    <row r="502" spans="1:43" x14ac:dyDescent="0.3">
      <c r="A502" s="2" t="s">
        <v>1473</v>
      </c>
      <c r="B502" s="2">
        <v>1017</v>
      </c>
      <c r="C502" s="8" t="s">
        <v>154</v>
      </c>
      <c r="D502" s="8" t="s">
        <v>148</v>
      </c>
      <c r="E502" s="8" t="s">
        <v>149</v>
      </c>
      <c r="F502" s="8" t="s">
        <v>1476</v>
      </c>
      <c r="G502" s="8" t="s">
        <v>1446</v>
      </c>
      <c r="H502" s="8" t="s">
        <v>1448</v>
      </c>
      <c r="I502" s="8" t="s">
        <v>546</v>
      </c>
      <c r="J502" s="2" t="s">
        <v>267</v>
      </c>
      <c r="K502" s="4">
        <v>1548</v>
      </c>
      <c r="L502" s="4">
        <v>1548</v>
      </c>
      <c r="M502" s="2">
        <v>217</v>
      </c>
      <c r="O502" s="4">
        <v>1121</v>
      </c>
      <c r="P502" s="4"/>
      <c r="Q502" s="2">
        <v>70</v>
      </c>
      <c r="S502" s="2">
        <v>113</v>
      </c>
      <c r="T502" s="4"/>
      <c r="U502" s="2">
        <v>21</v>
      </c>
      <c r="V502" s="11">
        <f t="shared" si="7"/>
        <v>1.3565891472868217E-2</v>
      </c>
      <c r="Y502" s="2">
        <v>0</v>
      </c>
      <c r="Z502" s="2">
        <v>6</v>
      </c>
      <c r="AP502" s="2">
        <v>0</v>
      </c>
      <c r="AQ502" s="2">
        <v>0</v>
      </c>
    </row>
    <row r="503" spans="1:43" x14ac:dyDescent="0.3">
      <c r="A503" s="2" t="s">
        <v>1473</v>
      </c>
      <c r="B503" s="2">
        <v>35005</v>
      </c>
      <c r="C503" s="8" t="s">
        <v>181</v>
      </c>
      <c r="D503" s="8" t="s">
        <v>180</v>
      </c>
      <c r="E503" s="8" t="s">
        <v>535</v>
      </c>
      <c r="F503" s="8" t="s">
        <v>1475</v>
      </c>
      <c r="G503" s="8" t="s">
        <v>1446</v>
      </c>
      <c r="H503" s="8" t="s">
        <v>1445</v>
      </c>
      <c r="I503" s="8" t="s">
        <v>546</v>
      </c>
      <c r="J503" s="2" t="s">
        <v>267</v>
      </c>
      <c r="K503" s="4">
        <v>2013</v>
      </c>
      <c r="L503" s="4">
        <v>529</v>
      </c>
      <c r="M503" s="2">
        <v>197</v>
      </c>
      <c r="O503" s="2">
        <v>195</v>
      </c>
      <c r="P503" s="4"/>
      <c r="Q503" s="2">
        <v>96</v>
      </c>
      <c r="R503" s="2">
        <v>4</v>
      </c>
      <c r="S503" s="2">
        <v>16</v>
      </c>
      <c r="T503" s="4"/>
      <c r="U503" s="2">
        <v>21</v>
      </c>
      <c r="V503" s="11">
        <f t="shared" si="7"/>
        <v>3.9697542533081283E-2</v>
      </c>
      <c r="X503" s="2">
        <v>6</v>
      </c>
      <c r="Y503" s="2">
        <v>6</v>
      </c>
      <c r="AC503" s="2">
        <v>1</v>
      </c>
      <c r="AM503" s="2">
        <v>2</v>
      </c>
      <c r="AN503" s="2">
        <v>2</v>
      </c>
      <c r="AO503" s="2">
        <v>1</v>
      </c>
      <c r="AP503" s="2">
        <v>0</v>
      </c>
      <c r="AQ503" s="2">
        <v>0</v>
      </c>
    </row>
    <row r="504" spans="1:43" x14ac:dyDescent="0.3">
      <c r="A504" s="2" t="s">
        <v>1473</v>
      </c>
      <c r="B504" s="2">
        <v>26115</v>
      </c>
      <c r="C504" s="8" t="s">
        <v>134</v>
      </c>
      <c r="D504" s="8" t="s">
        <v>125</v>
      </c>
      <c r="E504" s="8" t="s">
        <v>34</v>
      </c>
      <c r="F504" s="8" t="s">
        <v>1475</v>
      </c>
      <c r="G504" s="8" t="s">
        <v>1446</v>
      </c>
      <c r="H504" s="8" t="s">
        <v>1448</v>
      </c>
      <c r="I504" s="8" t="s">
        <v>546</v>
      </c>
      <c r="J504" s="2" t="s">
        <v>265</v>
      </c>
      <c r="K504" s="2">
        <v>375</v>
      </c>
      <c r="L504" s="4">
        <v>389</v>
      </c>
      <c r="M504" s="2">
        <v>271</v>
      </c>
      <c r="O504" s="2">
        <v>49</v>
      </c>
      <c r="P504" s="4"/>
      <c r="Q504" s="2">
        <v>33</v>
      </c>
      <c r="R504" s="4"/>
      <c r="S504" s="2">
        <v>13</v>
      </c>
      <c r="T504" s="4"/>
      <c r="U504" s="2">
        <v>20</v>
      </c>
      <c r="V504" s="11">
        <f t="shared" si="7"/>
        <v>5.1413881748071981E-2</v>
      </c>
      <c r="Y504" s="2">
        <v>0</v>
      </c>
      <c r="Z504" s="2">
        <v>1</v>
      </c>
      <c r="AM504" s="2">
        <v>2</v>
      </c>
      <c r="AP504" s="2">
        <v>0</v>
      </c>
      <c r="AQ504" s="2">
        <v>0</v>
      </c>
    </row>
    <row r="505" spans="1:43" x14ac:dyDescent="0.3">
      <c r="A505" s="2" t="s">
        <v>1474</v>
      </c>
      <c r="C505" s="6" t="s">
        <v>306</v>
      </c>
      <c r="D505" s="15" t="s">
        <v>307</v>
      </c>
      <c r="E505" s="6" t="s">
        <v>563</v>
      </c>
      <c r="F505" s="6" t="s">
        <v>343</v>
      </c>
      <c r="H505" s="6"/>
      <c r="I505" s="6"/>
      <c r="J505" s="6" t="s">
        <v>265</v>
      </c>
      <c r="L505" s="3">
        <v>2018</v>
      </c>
      <c r="M505" s="3"/>
      <c r="N505" s="3"/>
      <c r="O505" s="3"/>
      <c r="P505" s="3"/>
      <c r="Q505" s="9"/>
      <c r="R505" s="9"/>
      <c r="S505" s="9"/>
      <c r="T505" s="9"/>
      <c r="U505" s="3">
        <v>19</v>
      </c>
      <c r="V505" s="11">
        <f t="shared" si="7"/>
        <v>9.415262636273538E-3</v>
      </c>
      <c r="W505" s="3"/>
      <c r="X505" s="2">
        <v>3</v>
      </c>
      <c r="Y505" s="3">
        <v>3</v>
      </c>
      <c r="Z505" s="6"/>
    </row>
    <row r="506" spans="1:43" x14ac:dyDescent="0.3">
      <c r="A506" s="2" t="s">
        <v>1474</v>
      </c>
      <c r="C506" s="6" t="s">
        <v>302</v>
      </c>
      <c r="D506" s="15" t="s">
        <v>235</v>
      </c>
      <c r="E506" s="6" t="s">
        <v>197</v>
      </c>
      <c r="F506" s="6" t="s">
        <v>343</v>
      </c>
      <c r="H506" s="6"/>
      <c r="I506" s="6"/>
      <c r="J506" s="6" t="s">
        <v>267</v>
      </c>
      <c r="L506" s="3">
        <v>438</v>
      </c>
      <c r="M506" s="3"/>
      <c r="N506" s="3"/>
      <c r="O506" s="9"/>
      <c r="P506" s="3"/>
      <c r="Q506" s="9"/>
      <c r="R506" s="9"/>
      <c r="S506" s="9"/>
      <c r="T506" s="9"/>
      <c r="U506" s="3">
        <v>21</v>
      </c>
      <c r="V506" s="11">
        <f t="shared" si="7"/>
        <v>4.7945205479452052E-2</v>
      </c>
      <c r="W506" s="9"/>
      <c r="X506" s="2">
        <v>0</v>
      </c>
      <c r="Y506" s="3"/>
      <c r="Z506" s="6"/>
    </row>
    <row r="507" spans="1:43" x14ac:dyDescent="0.3">
      <c r="A507" s="2" t="s">
        <v>1473</v>
      </c>
      <c r="B507" s="2">
        <v>1016</v>
      </c>
      <c r="C507" s="8" t="s">
        <v>153</v>
      </c>
      <c r="D507" s="8" t="s">
        <v>148</v>
      </c>
      <c r="E507" s="8" t="s">
        <v>149</v>
      </c>
      <c r="F507" s="8" t="s">
        <v>1476</v>
      </c>
      <c r="G507" s="8" t="s">
        <v>1451</v>
      </c>
      <c r="H507" s="8" t="s">
        <v>1450</v>
      </c>
      <c r="I507" s="8" t="s">
        <v>546</v>
      </c>
      <c r="J507" s="2" t="s">
        <v>276</v>
      </c>
      <c r="K507" s="4">
        <v>1899</v>
      </c>
      <c r="L507" s="4">
        <v>1855</v>
      </c>
      <c r="M507" s="2">
        <v>355</v>
      </c>
      <c r="O507" s="4">
        <v>1341</v>
      </c>
      <c r="P507" s="4"/>
      <c r="Q507" s="2">
        <v>31</v>
      </c>
      <c r="S507" s="2">
        <v>95</v>
      </c>
      <c r="T507" s="4"/>
      <c r="U507" s="2">
        <v>19</v>
      </c>
      <c r="V507" s="11">
        <f t="shared" si="7"/>
        <v>1.0242587601078167E-2</v>
      </c>
      <c r="Y507" s="2">
        <v>0</v>
      </c>
      <c r="AB507" s="2">
        <v>4</v>
      </c>
      <c r="AC507" s="2">
        <v>1</v>
      </c>
      <c r="AM507" s="2">
        <v>9</v>
      </c>
      <c r="AP507" s="2">
        <v>0</v>
      </c>
      <c r="AQ507" s="2">
        <v>0</v>
      </c>
    </row>
    <row r="508" spans="1:43" x14ac:dyDescent="0.3">
      <c r="A508" s="2" t="s">
        <v>1473</v>
      </c>
      <c r="B508" s="2">
        <v>24003</v>
      </c>
      <c r="C508" s="8" t="s">
        <v>170</v>
      </c>
      <c r="D508" s="8" t="s">
        <v>122</v>
      </c>
      <c r="E508" s="8" t="s">
        <v>535</v>
      </c>
      <c r="F508" s="8" t="s">
        <v>1475</v>
      </c>
      <c r="G508" s="8" t="s">
        <v>1446</v>
      </c>
      <c r="H508" s="8" t="s">
        <v>1448</v>
      </c>
      <c r="I508" s="8" t="s">
        <v>546</v>
      </c>
      <c r="J508" s="2" t="s">
        <v>270</v>
      </c>
      <c r="K508" s="2">
        <v>861</v>
      </c>
      <c r="L508" s="4">
        <v>861</v>
      </c>
      <c r="M508" s="2">
        <v>378</v>
      </c>
      <c r="O508" s="2">
        <v>303</v>
      </c>
      <c r="P508" s="4"/>
      <c r="Q508" s="2">
        <v>100</v>
      </c>
      <c r="S508" s="2">
        <v>58</v>
      </c>
      <c r="T508" s="4"/>
      <c r="U508" s="2">
        <v>19</v>
      </c>
      <c r="V508" s="11">
        <f t="shared" si="7"/>
        <v>2.2067363530778164E-2</v>
      </c>
      <c r="Y508" s="2">
        <v>0</v>
      </c>
      <c r="AI508" s="2">
        <v>1</v>
      </c>
      <c r="AK508" s="2">
        <v>2</v>
      </c>
      <c r="AP508" s="2">
        <v>0</v>
      </c>
      <c r="AQ508" s="2">
        <v>0</v>
      </c>
    </row>
    <row r="509" spans="1:43" x14ac:dyDescent="0.3">
      <c r="A509" s="2" t="s">
        <v>1473</v>
      </c>
      <c r="B509" s="2">
        <v>11040</v>
      </c>
      <c r="C509" s="8" t="s">
        <v>228</v>
      </c>
      <c r="D509" s="8" t="s">
        <v>227</v>
      </c>
      <c r="E509" s="8" t="s">
        <v>197</v>
      </c>
      <c r="F509" s="8" t="s">
        <v>1476</v>
      </c>
      <c r="G509" s="8" t="s">
        <v>1451</v>
      </c>
      <c r="H509" s="8" t="s">
        <v>1448</v>
      </c>
      <c r="I509" s="8" t="s">
        <v>1452</v>
      </c>
      <c r="J509" s="2" t="s">
        <v>265</v>
      </c>
      <c r="K509" s="4">
        <v>11828</v>
      </c>
      <c r="L509" s="4">
        <v>3677</v>
      </c>
      <c r="M509" s="2">
        <v>797</v>
      </c>
      <c r="O509" s="2">
        <v>878</v>
      </c>
      <c r="Q509" s="4">
        <v>1173</v>
      </c>
      <c r="S509" s="2">
        <v>131</v>
      </c>
      <c r="U509" s="2">
        <v>27</v>
      </c>
      <c r="V509" s="11">
        <f t="shared" si="7"/>
        <v>7.3429426162632582E-3</v>
      </c>
      <c r="X509" s="2">
        <v>2</v>
      </c>
      <c r="Y509" s="2">
        <v>2</v>
      </c>
      <c r="Z509" s="2">
        <v>4</v>
      </c>
      <c r="AB509" s="2">
        <v>56</v>
      </c>
      <c r="AC509" s="2">
        <v>5</v>
      </c>
      <c r="AD509" s="2">
        <v>1</v>
      </c>
      <c r="AE509" s="2">
        <v>47</v>
      </c>
      <c r="AF509" s="2">
        <v>2</v>
      </c>
      <c r="AG509" s="2">
        <v>1</v>
      </c>
      <c r="AI509" s="2">
        <v>64</v>
      </c>
      <c r="AK509" s="2">
        <v>19</v>
      </c>
      <c r="AM509" s="2">
        <v>238</v>
      </c>
      <c r="AO509" s="2">
        <v>69</v>
      </c>
      <c r="AP509" s="2">
        <v>9</v>
      </c>
      <c r="AQ509" s="2">
        <v>158</v>
      </c>
    </row>
    <row r="510" spans="1:43" x14ac:dyDescent="0.3">
      <c r="A510" s="2" t="s">
        <v>1474</v>
      </c>
      <c r="C510" s="6" t="s">
        <v>313</v>
      </c>
      <c r="D510" s="6" t="s">
        <v>200</v>
      </c>
      <c r="E510" s="6" t="s">
        <v>197</v>
      </c>
      <c r="F510" s="6" t="s">
        <v>343</v>
      </c>
      <c r="H510" s="6"/>
      <c r="I510" s="6"/>
      <c r="J510" s="6" t="s">
        <v>274</v>
      </c>
      <c r="L510" s="3">
        <v>3310</v>
      </c>
      <c r="M510" s="3"/>
      <c r="N510" s="3"/>
      <c r="O510" s="3"/>
      <c r="P510" s="3"/>
      <c r="Q510" s="9"/>
      <c r="R510" s="9"/>
      <c r="S510" s="9"/>
      <c r="T510" s="9"/>
      <c r="U510" s="3">
        <v>20</v>
      </c>
      <c r="V510" s="11">
        <f t="shared" si="7"/>
        <v>6.0422960725075529E-3</v>
      </c>
      <c r="W510" s="3"/>
      <c r="X510" s="2">
        <v>2</v>
      </c>
      <c r="Y510" s="3">
        <v>2</v>
      </c>
      <c r="Z510" s="6"/>
    </row>
    <row r="511" spans="1:43" x14ac:dyDescent="0.3">
      <c r="A511" s="2" t="s">
        <v>1473</v>
      </c>
      <c r="B511" s="2">
        <v>3023</v>
      </c>
      <c r="C511" s="8" t="s">
        <v>160</v>
      </c>
      <c r="D511" s="8" t="s">
        <v>51</v>
      </c>
      <c r="E511" s="8" t="s">
        <v>149</v>
      </c>
      <c r="F511" s="8" t="s">
        <v>343</v>
      </c>
      <c r="G511" s="8" t="s">
        <v>1451</v>
      </c>
      <c r="H511" s="8" t="s">
        <v>1450</v>
      </c>
      <c r="I511" s="8" t="s">
        <v>546</v>
      </c>
      <c r="J511" s="2" t="s">
        <v>267</v>
      </c>
      <c r="K511" s="4">
        <v>1792</v>
      </c>
      <c r="L511" s="4">
        <v>1141</v>
      </c>
      <c r="M511" s="2">
        <v>490</v>
      </c>
      <c r="O511" s="2">
        <v>406</v>
      </c>
      <c r="P511" s="4"/>
      <c r="Q511" s="2">
        <v>125</v>
      </c>
      <c r="S511" s="2">
        <v>101</v>
      </c>
      <c r="T511" s="4"/>
      <c r="U511" s="2">
        <v>18</v>
      </c>
      <c r="V511" s="11">
        <f t="shared" si="7"/>
        <v>1.5775635407537247E-2</v>
      </c>
      <c r="Y511" s="2">
        <v>0</v>
      </c>
      <c r="AB511" s="2">
        <v>1</v>
      </c>
      <c r="AP511" s="2">
        <v>0</v>
      </c>
      <c r="AQ511" s="2">
        <v>0</v>
      </c>
    </row>
    <row r="512" spans="1:43" x14ac:dyDescent="0.3">
      <c r="A512" s="2" t="s">
        <v>1473</v>
      </c>
      <c r="B512" s="2">
        <v>9069</v>
      </c>
      <c r="C512" s="8" t="s">
        <v>212</v>
      </c>
      <c r="D512" s="8" t="s">
        <v>203</v>
      </c>
      <c r="E512" s="8" t="s">
        <v>197</v>
      </c>
      <c r="F512" s="8" t="s">
        <v>1476</v>
      </c>
      <c r="G512" s="8" t="s">
        <v>1449</v>
      </c>
      <c r="H512" s="8" t="s">
        <v>1448</v>
      </c>
      <c r="I512" s="8" t="s">
        <v>1452</v>
      </c>
      <c r="J512" s="2" t="s">
        <v>277</v>
      </c>
      <c r="K512" s="4">
        <v>2456</v>
      </c>
      <c r="L512" s="4">
        <v>289</v>
      </c>
      <c r="M512" s="2">
        <v>54</v>
      </c>
      <c r="O512" s="2">
        <v>101</v>
      </c>
      <c r="Q512" s="2">
        <v>58</v>
      </c>
      <c r="S512" s="2">
        <v>21</v>
      </c>
      <c r="U512" s="2">
        <v>4</v>
      </c>
      <c r="V512" s="11">
        <f t="shared" si="7"/>
        <v>1.384083044982699E-2</v>
      </c>
      <c r="X512" s="2">
        <v>2</v>
      </c>
      <c r="Y512" s="2">
        <v>2</v>
      </c>
      <c r="AB512" s="2">
        <v>10</v>
      </c>
      <c r="AC512" s="2">
        <v>24</v>
      </c>
      <c r="AE512" s="2">
        <v>4</v>
      </c>
      <c r="AF512" s="2">
        <v>2</v>
      </c>
      <c r="AG512" s="2">
        <v>2</v>
      </c>
      <c r="AH512" s="2">
        <v>3</v>
      </c>
      <c r="AI512" s="2">
        <v>1</v>
      </c>
      <c r="AM512" s="2">
        <v>2</v>
      </c>
      <c r="AP512" s="2">
        <v>2</v>
      </c>
      <c r="AQ512" s="2">
        <v>3</v>
      </c>
    </row>
    <row r="513" spans="1:43" x14ac:dyDescent="0.3">
      <c r="A513" s="2" t="s">
        <v>1503</v>
      </c>
      <c r="B513" s="2">
        <v>90011</v>
      </c>
      <c r="C513" s="2" t="s">
        <v>1489</v>
      </c>
      <c r="D513" s="2" t="s">
        <v>98</v>
      </c>
      <c r="E513" s="2" t="s">
        <v>34</v>
      </c>
      <c r="F513" s="8" t="s">
        <v>1504</v>
      </c>
      <c r="J513" s="2" t="s">
        <v>270</v>
      </c>
      <c r="K513" s="2">
        <v>1834</v>
      </c>
      <c r="L513" s="2">
        <v>445</v>
      </c>
      <c r="M513" s="2">
        <v>138</v>
      </c>
      <c r="O513" s="2">
        <v>170</v>
      </c>
      <c r="Q513" s="2">
        <v>38</v>
      </c>
      <c r="S513" s="2">
        <v>67</v>
      </c>
      <c r="T513" s="2">
        <v>1</v>
      </c>
      <c r="U513" s="2">
        <v>17</v>
      </c>
      <c r="V513" s="11">
        <f t="shared" si="7"/>
        <v>3.8202247191011236E-2</v>
      </c>
      <c r="X513" s="2">
        <v>1</v>
      </c>
      <c r="Y513" s="2">
        <v>1</v>
      </c>
      <c r="AE513" s="2">
        <v>1</v>
      </c>
      <c r="AI513" s="2">
        <v>1</v>
      </c>
      <c r="AK513" s="2">
        <v>3</v>
      </c>
      <c r="AP513" s="2">
        <v>10</v>
      </c>
    </row>
    <row r="514" spans="1:43" x14ac:dyDescent="0.3">
      <c r="A514" s="2" t="s">
        <v>1473</v>
      </c>
      <c r="B514" s="2">
        <v>16036</v>
      </c>
      <c r="C514" s="8" t="s">
        <v>103</v>
      </c>
      <c r="D514" s="8" t="s">
        <v>98</v>
      </c>
      <c r="E514" s="8" t="s">
        <v>34</v>
      </c>
      <c r="F514" s="8" t="s">
        <v>1476</v>
      </c>
      <c r="G514" s="8" t="s">
        <v>1451</v>
      </c>
      <c r="H514" s="8" t="s">
        <v>1447</v>
      </c>
      <c r="I514" s="8" t="s">
        <v>546</v>
      </c>
      <c r="J514" s="2" t="s">
        <v>280</v>
      </c>
      <c r="K514" s="4">
        <v>1804</v>
      </c>
      <c r="L514" s="4">
        <v>408</v>
      </c>
      <c r="M514" s="2">
        <v>132</v>
      </c>
      <c r="N514" s="2">
        <v>1</v>
      </c>
      <c r="O514" s="2">
        <v>181</v>
      </c>
      <c r="P514" s="4"/>
      <c r="Q514" s="2">
        <v>22</v>
      </c>
      <c r="R514" s="4"/>
      <c r="S514" s="2">
        <v>49</v>
      </c>
      <c r="T514" s="4"/>
      <c r="U514" s="2">
        <v>17</v>
      </c>
      <c r="V514" s="11">
        <f t="shared" si="7"/>
        <v>4.1666666666666664E-2</v>
      </c>
      <c r="X514" s="2">
        <v>2</v>
      </c>
      <c r="Y514" s="2">
        <v>2</v>
      </c>
      <c r="AB514" s="2">
        <v>2</v>
      </c>
      <c r="AE514" s="2">
        <v>4</v>
      </c>
      <c r="AG514" s="2">
        <v>1</v>
      </c>
      <c r="AP514" s="2">
        <v>0</v>
      </c>
      <c r="AQ514" s="2">
        <v>1</v>
      </c>
    </row>
    <row r="515" spans="1:43" x14ac:dyDescent="0.3">
      <c r="A515" s="2" t="s">
        <v>1503</v>
      </c>
      <c r="B515" s="2">
        <v>90140</v>
      </c>
      <c r="C515" s="2" t="s">
        <v>1501</v>
      </c>
      <c r="D515" s="2" t="s">
        <v>139</v>
      </c>
      <c r="E515" s="2" t="s">
        <v>34</v>
      </c>
      <c r="F515" s="8" t="s">
        <v>1504</v>
      </c>
      <c r="J515" s="2" t="s">
        <v>267</v>
      </c>
      <c r="K515" s="2">
        <v>6165</v>
      </c>
      <c r="L515" s="2">
        <v>2902</v>
      </c>
      <c r="M515" s="2">
        <v>874</v>
      </c>
      <c r="O515" s="2">
        <v>1690</v>
      </c>
      <c r="Q515" s="2">
        <v>237</v>
      </c>
      <c r="S515" s="2">
        <v>61</v>
      </c>
      <c r="U515" s="2">
        <v>17</v>
      </c>
      <c r="V515" s="11">
        <f t="shared" ref="V515:V578" si="8">IFERROR(U515/L515, "")</f>
        <v>5.8580289455547902E-3</v>
      </c>
      <c r="X515" s="2">
        <v>0</v>
      </c>
      <c r="Y515" s="2">
        <v>0</v>
      </c>
      <c r="Z515" s="2">
        <v>1</v>
      </c>
      <c r="AB515" s="2">
        <v>1</v>
      </c>
      <c r="AE515" s="2">
        <v>2</v>
      </c>
      <c r="AI515" s="2">
        <v>2</v>
      </c>
      <c r="AM515" s="2">
        <v>10</v>
      </c>
      <c r="AO515" s="2">
        <v>4</v>
      </c>
      <c r="AP515" s="2">
        <v>2</v>
      </c>
      <c r="AQ515" s="2">
        <v>1</v>
      </c>
    </row>
    <row r="516" spans="1:43" x14ac:dyDescent="0.3">
      <c r="A516" s="2" t="s">
        <v>1473</v>
      </c>
      <c r="B516" s="2">
        <v>15013</v>
      </c>
      <c r="C516" s="8" t="s">
        <v>237</v>
      </c>
      <c r="D516" s="8" t="s">
        <v>235</v>
      </c>
      <c r="E516" s="8" t="s">
        <v>197</v>
      </c>
      <c r="F516" s="8" t="s">
        <v>1476</v>
      </c>
      <c r="G516" s="8" t="s">
        <v>1449</v>
      </c>
      <c r="H516" s="8" t="s">
        <v>1448</v>
      </c>
      <c r="I516" s="8" t="s">
        <v>1452</v>
      </c>
      <c r="J516" s="2" t="s">
        <v>265</v>
      </c>
      <c r="K516" s="2">
        <v>138</v>
      </c>
      <c r="L516" s="4">
        <v>105</v>
      </c>
      <c r="M516" s="2">
        <v>56</v>
      </c>
      <c r="N516" s="2">
        <v>2</v>
      </c>
      <c r="O516" s="2">
        <v>37</v>
      </c>
      <c r="Q516" s="2">
        <v>4</v>
      </c>
      <c r="S516" s="2">
        <v>7</v>
      </c>
      <c r="V516" s="11">
        <f t="shared" si="8"/>
        <v>0</v>
      </c>
      <c r="X516" s="2">
        <v>2</v>
      </c>
      <c r="Y516" s="2">
        <v>2</v>
      </c>
      <c r="AM516" s="2">
        <v>1</v>
      </c>
      <c r="AP516" s="2">
        <v>0</v>
      </c>
      <c r="AQ516" s="2">
        <v>0</v>
      </c>
    </row>
    <row r="517" spans="1:43" x14ac:dyDescent="0.3">
      <c r="A517" s="2" t="s">
        <v>1503</v>
      </c>
      <c r="B517" s="2">
        <v>90080</v>
      </c>
      <c r="C517" s="2" t="s">
        <v>1494</v>
      </c>
      <c r="D517" s="2" t="s">
        <v>168</v>
      </c>
      <c r="E517" s="2" t="s">
        <v>169</v>
      </c>
      <c r="F517" s="8" t="s">
        <v>1504</v>
      </c>
      <c r="J517" s="2" t="s">
        <v>270</v>
      </c>
      <c r="K517" s="2">
        <v>1298</v>
      </c>
      <c r="L517" s="2">
        <v>1231</v>
      </c>
      <c r="M517" s="2">
        <v>196</v>
      </c>
      <c r="O517" s="2">
        <v>645</v>
      </c>
      <c r="Q517" s="2">
        <v>211</v>
      </c>
      <c r="S517" s="2">
        <v>7</v>
      </c>
      <c r="U517" s="2">
        <v>16</v>
      </c>
      <c r="V517" s="11">
        <f t="shared" si="8"/>
        <v>1.2997562956945572E-2</v>
      </c>
      <c r="X517" s="2">
        <v>0</v>
      </c>
      <c r="Y517" s="2">
        <v>0</v>
      </c>
      <c r="AB517" s="2">
        <v>5</v>
      </c>
      <c r="AE517" s="2">
        <v>6</v>
      </c>
      <c r="AI517" s="2">
        <v>1</v>
      </c>
      <c r="AM517" s="2">
        <v>14</v>
      </c>
      <c r="AO517" s="2">
        <v>6</v>
      </c>
      <c r="AP517" s="2">
        <v>3</v>
      </c>
      <c r="AQ517" s="2">
        <v>121</v>
      </c>
    </row>
    <row r="518" spans="1:43" x14ac:dyDescent="0.3">
      <c r="A518" s="2" t="s">
        <v>1473</v>
      </c>
      <c r="B518" s="2">
        <v>36083</v>
      </c>
      <c r="C518" s="8" t="s">
        <v>191</v>
      </c>
      <c r="D518" s="8" t="s">
        <v>188</v>
      </c>
      <c r="E518" s="8" t="s">
        <v>535</v>
      </c>
      <c r="F518" s="8" t="s">
        <v>1476</v>
      </c>
      <c r="G518" s="8" t="s">
        <v>1449</v>
      </c>
      <c r="H518" s="8" t="s">
        <v>1447</v>
      </c>
      <c r="I518" s="8" t="s">
        <v>1452</v>
      </c>
      <c r="J518" s="2" t="s">
        <v>265</v>
      </c>
      <c r="K518" s="2">
        <v>645</v>
      </c>
      <c r="L518" s="4">
        <v>584</v>
      </c>
      <c r="M518" s="2">
        <v>172</v>
      </c>
      <c r="O518" s="2">
        <v>163</v>
      </c>
      <c r="Q518" s="2">
        <v>150</v>
      </c>
      <c r="S518" s="2">
        <v>18</v>
      </c>
      <c r="T518" s="4"/>
      <c r="U518" s="2">
        <v>16</v>
      </c>
      <c r="V518" s="11">
        <f t="shared" si="8"/>
        <v>2.7397260273972601E-2</v>
      </c>
      <c r="Y518" s="2">
        <v>0</v>
      </c>
      <c r="AC518" s="2">
        <v>4</v>
      </c>
      <c r="AE518" s="2">
        <v>1</v>
      </c>
      <c r="AH518" s="2">
        <v>4</v>
      </c>
      <c r="AI518" s="2">
        <v>4</v>
      </c>
      <c r="AK518" s="2">
        <v>1</v>
      </c>
      <c r="AM518" s="2">
        <v>28</v>
      </c>
      <c r="AO518" s="2">
        <v>5</v>
      </c>
      <c r="AP518" s="2">
        <v>17</v>
      </c>
      <c r="AQ518" s="2">
        <v>1</v>
      </c>
    </row>
    <row r="519" spans="1:43" x14ac:dyDescent="0.3">
      <c r="A519" s="2" t="s">
        <v>1483</v>
      </c>
      <c r="C519" s="6" t="s">
        <v>268</v>
      </c>
      <c r="D519" s="6" t="s">
        <v>148</v>
      </c>
      <c r="E519" s="6" t="s">
        <v>149</v>
      </c>
      <c r="F519" s="6" t="s">
        <v>343</v>
      </c>
      <c r="H519" s="6"/>
      <c r="I519" s="6"/>
      <c r="J519" s="6" t="s">
        <v>265</v>
      </c>
      <c r="L519" s="3">
        <v>413</v>
      </c>
      <c r="M519" s="3"/>
      <c r="N519" s="3"/>
      <c r="O519" s="3"/>
      <c r="P519" s="3"/>
      <c r="Q519" s="9"/>
      <c r="R519" s="9"/>
      <c r="S519" s="9"/>
      <c r="T519" s="9"/>
      <c r="U519" s="3">
        <v>16</v>
      </c>
      <c r="V519" s="11">
        <f t="shared" si="8"/>
        <v>3.8740920096852302E-2</v>
      </c>
      <c r="W519" s="3"/>
      <c r="X519" s="2" t="s">
        <v>1511</v>
      </c>
      <c r="Y519" s="3" t="s">
        <v>266</v>
      </c>
      <c r="Z519" s="6"/>
    </row>
    <row r="520" spans="1:43" s="20" customFormat="1" x14ac:dyDescent="0.3">
      <c r="A520" s="20" t="s">
        <v>1473</v>
      </c>
      <c r="B520" s="20">
        <v>2062</v>
      </c>
      <c r="C520" s="21" t="s">
        <v>42</v>
      </c>
      <c r="D520" s="21" t="s">
        <v>33</v>
      </c>
      <c r="E520" s="21" t="s">
        <v>34</v>
      </c>
      <c r="F520" s="21" t="s">
        <v>1475</v>
      </c>
      <c r="G520" s="21" t="s">
        <v>1446</v>
      </c>
      <c r="H520" s="21" t="s">
        <v>1448</v>
      </c>
      <c r="I520" s="21" t="s">
        <v>546</v>
      </c>
      <c r="J520" s="20" t="s">
        <v>270</v>
      </c>
      <c r="K520" s="20">
        <v>349</v>
      </c>
      <c r="L520" s="22">
        <v>380</v>
      </c>
      <c r="M520" s="20">
        <v>80</v>
      </c>
      <c r="O520" s="20">
        <v>199</v>
      </c>
      <c r="Q520" s="20">
        <v>8</v>
      </c>
      <c r="S520" s="20">
        <v>55</v>
      </c>
      <c r="U520" s="20">
        <v>16</v>
      </c>
      <c r="V520" s="11">
        <f t="shared" si="8"/>
        <v>4.2105263157894736E-2</v>
      </c>
      <c r="Y520" s="20">
        <v>0</v>
      </c>
      <c r="AE520" s="20">
        <v>1</v>
      </c>
      <c r="AK520" s="20">
        <v>10</v>
      </c>
      <c r="AM520" s="20">
        <v>7</v>
      </c>
      <c r="AO520" s="20">
        <v>2</v>
      </c>
      <c r="AP520" s="20">
        <v>1</v>
      </c>
      <c r="AQ520" s="20">
        <v>1</v>
      </c>
    </row>
    <row r="521" spans="1:43" x14ac:dyDescent="0.3">
      <c r="A521" s="2" t="s">
        <v>1473</v>
      </c>
      <c r="B521" s="2">
        <v>9149</v>
      </c>
      <c r="C521" s="8" t="s">
        <v>215</v>
      </c>
      <c r="D521" s="8" t="s">
        <v>203</v>
      </c>
      <c r="E521" s="8" t="s">
        <v>197</v>
      </c>
      <c r="F521" s="8" t="s">
        <v>1475</v>
      </c>
      <c r="G521" s="8" t="s">
        <v>1446</v>
      </c>
      <c r="H521" s="8" t="s">
        <v>1447</v>
      </c>
      <c r="I521" s="8" t="s">
        <v>1452</v>
      </c>
      <c r="J521" s="2" t="s">
        <v>267</v>
      </c>
      <c r="K521" s="2">
        <v>619</v>
      </c>
      <c r="L521" s="4">
        <v>274</v>
      </c>
      <c r="M521" s="2">
        <v>84</v>
      </c>
      <c r="O521" s="2">
        <v>102</v>
      </c>
      <c r="Q521" s="2">
        <v>29</v>
      </c>
      <c r="S521" s="2">
        <v>28</v>
      </c>
      <c r="U521" s="2">
        <v>17</v>
      </c>
      <c r="V521" s="11">
        <f t="shared" si="8"/>
        <v>6.2043795620437957E-2</v>
      </c>
      <c r="Y521" s="2">
        <v>0</v>
      </c>
      <c r="Z521" s="2">
        <v>1</v>
      </c>
      <c r="AB521" s="2">
        <v>4</v>
      </c>
      <c r="AC521" s="2">
        <v>7</v>
      </c>
      <c r="AM521" s="2">
        <v>1</v>
      </c>
      <c r="AO521" s="2">
        <v>1</v>
      </c>
      <c r="AP521" s="2">
        <v>0</v>
      </c>
      <c r="AQ521" s="2">
        <v>0</v>
      </c>
    </row>
    <row r="522" spans="1:43" x14ac:dyDescent="0.3">
      <c r="A522" s="2" t="s">
        <v>1473</v>
      </c>
      <c r="B522" s="2">
        <v>6038</v>
      </c>
      <c r="C522" s="8" t="s">
        <v>66</v>
      </c>
      <c r="D522" s="8" t="s">
        <v>55</v>
      </c>
      <c r="E522" s="8" t="s">
        <v>34</v>
      </c>
      <c r="F522" s="8" t="s">
        <v>1476</v>
      </c>
      <c r="G522" s="8" t="s">
        <v>1446</v>
      </c>
      <c r="H522" s="8" t="s">
        <v>1447</v>
      </c>
      <c r="I522" s="8" t="s">
        <v>546</v>
      </c>
      <c r="J522" s="2" t="s">
        <v>267</v>
      </c>
      <c r="K522" s="4">
        <v>1516</v>
      </c>
      <c r="L522" s="4">
        <v>629</v>
      </c>
      <c r="M522" s="2">
        <v>302</v>
      </c>
      <c r="O522" s="2">
        <v>232</v>
      </c>
      <c r="Q522" s="2">
        <v>44</v>
      </c>
      <c r="S522" s="2">
        <v>23</v>
      </c>
      <c r="U522" s="2">
        <v>16</v>
      </c>
      <c r="V522" s="11">
        <f t="shared" si="8"/>
        <v>2.5437201907790145E-2</v>
      </c>
      <c r="Y522" s="2">
        <v>0</v>
      </c>
      <c r="AE522" s="2">
        <v>1</v>
      </c>
      <c r="AF522" s="2">
        <v>4</v>
      </c>
      <c r="AI522" s="2">
        <v>2</v>
      </c>
      <c r="AK522" s="2">
        <v>3</v>
      </c>
      <c r="AM522" s="2">
        <v>1</v>
      </c>
      <c r="AO522" s="2">
        <v>1</v>
      </c>
      <c r="AP522" s="2">
        <v>0</v>
      </c>
      <c r="AQ522" s="2">
        <v>0</v>
      </c>
    </row>
    <row r="523" spans="1:43" x14ac:dyDescent="0.3">
      <c r="A523" s="2" t="s">
        <v>1473</v>
      </c>
      <c r="B523" s="2">
        <v>8007</v>
      </c>
      <c r="C523" s="8" t="s">
        <v>199</v>
      </c>
      <c r="D523" s="8" t="s">
        <v>200</v>
      </c>
      <c r="E523" s="8" t="s">
        <v>197</v>
      </c>
      <c r="F523" s="8" t="s">
        <v>1475</v>
      </c>
      <c r="G523" s="8" t="s">
        <v>1446</v>
      </c>
      <c r="H523" s="8" t="s">
        <v>1450</v>
      </c>
      <c r="I523" s="8" t="s">
        <v>546</v>
      </c>
      <c r="J523" s="2" t="s">
        <v>267</v>
      </c>
      <c r="K523" s="2">
        <v>567</v>
      </c>
      <c r="L523" s="4">
        <v>566</v>
      </c>
      <c r="M523" s="2">
        <v>97</v>
      </c>
      <c r="O523" s="2">
        <v>302</v>
      </c>
      <c r="Q523" s="2">
        <v>37</v>
      </c>
      <c r="S523" s="2">
        <v>91</v>
      </c>
      <c r="U523" s="2">
        <v>16</v>
      </c>
      <c r="V523" s="11">
        <f t="shared" si="8"/>
        <v>2.8268551236749116E-2</v>
      </c>
      <c r="Y523" s="2">
        <v>0</v>
      </c>
      <c r="Z523" s="2">
        <v>9</v>
      </c>
      <c r="AM523" s="2">
        <v>12</v>
      </c>
      <c r="AO523" s="2">
        <v>1</v>
      </c>
      <c r="AP523" s="2">
        <v>1</v>
      </c>
      <c r="AQ523" s="2">
        <v>0</v>
      </c>
    </row>
    <row r="524" spans="1:43" x14ac:dyDescent="0.3">
      <c r="A524" s="2" t="s">
        <v>1473</v>
      </c>
      <c r="B524" s="2">
        <v>6061</v>
      </c>
      <c r="C524" s="8" t="s">
        <v>67</v>
      </c>
      <c r="D524" s="8" t="s">
        <v>55</v>
      </c>
      <c r="E524" s="8" t="s">
        <v>34</v>
      </c>
      <c r="F524" s="8" t="s">
        <v>1476</v>
      </c>
      <c r="G524" s="8" t="s">
        <v>1449</v>
      </c>
      <c r="H524" s="8" t="s">
        <v>1447</v>
      </c>
      <c r="I524" s="8" t="s">
        <v>546</v>
      </c>
      <c r="J524" s="2" t="s">
        <v>357</v>
      </c>
      <c r="K524" s="2">
        <v>876</v>
      </c>
      <c r="L524" s="4">
        <v>456</v>
      </c>
      <c r="M524" s="2">
        <v>115</v>
      </c>
      <c r="O524" s="2">
        <v>231</v>
      </c>
      <c r="Q524" s="2">
        <v>69</v>
      </c>
      <c r="S524" s="2">
        <v>23</v>
      </c>
      <c r="U524" s="2">
        <v>15</v>
      </c>
      <c r="V524" s="11">
        <f t="shared" si="8"/>
        <v>3.2894736842105261E-2</v>
      </c>
      <c r="Y524" s="2">
        <v>0</v>
      </c>
      <c r="AB524" s="2">
        <v>2</v>
      </c>
      <c r="AP524" s="2">
        <v>1</v>
      </c>
      <c r="AQ524" s="2">
        <v>0</v>
      </c>
    </row>
    <row r="525" spans="1:43" x14ac:dyDescent="0.3">
      <c r="A525" s="2" t="s">
        <v>1473</v>
      </c>
      <c r="B525" s="2">
        <v>11040</v>
      </c>
      <c r="C525" s="8" t="s">
        <v>228</v>
      </c>
      <c r="D525" s="8" t="s">
        <v>227</v>
      </c>
      <c r="E525" s="8" t="s">
        <v>197</v>
      </c>
      <c r="F525" s="8" t="s">
        <v>398</v>
      </c>
      <c r="G525" s="8" t="s">
        <v>1451</v>
      </c>
      <c r="H525" s="8" t="s">
        <v>1448</v>
      </c>
      <c r="I525" s="8" t="s">
        <v>1452</v>
      </c>
      <c r="J525" s="2" t="s">
        <v>357</v>
      </c>
      <c r="K525" s="4">
        <v>10606</v>
      </c>
      <c r="L525" s="4">
        <v>4951</v>
      </c>
      <c r="M525" s="4">
        <v>1090</v>
      </c>
      <c r="O525" s="2">
        <v>842</v>
      </c>
      <c r="Q525" s="4">
        <v>1857</v>
      </c>
      <c r="S525" s="2">
        <v>58</v>
      </c>
      <c r="U525" s="2">
        <v>38</v>
      </c>
      <c r="V525" s="11">
        <f t="shared" si="8"/>
        <v>7.6752171278529589E-3</v>
      </c>
      <c r="X525" s="2">
        <v>1</v>
      </c>
      <c r="Y525" s="2">
        <v>1</v>
      </c>
      <c r="AB525" s="2">
        <v>147</v>
      </c>
      <c r="AC525" s="2">
        <v>4</v>
      </c>
      <c r="AD525" s="2">
        <v>1</v>
      </c>
      <c r="AE525" s="2">
        <v>98</v>
      </c>
      <c r="AF525" s="2">
        <v>3</v>
      </c>
      <c r="AI525" s="2">
        <v>70</v>
      </c>
      <c r="AK525" s="2">
        <v>14</v>
      </c>
      <c r="AM525" s="2">
        <v>565</v>
      </c>
      <c r="AO525" s="2">
        <v>131</v>
      </c>
      <c r="AP525" s="2">
        <v>29</v>
      </c>
      <c r="AQ525" s="2">
        <v>5</v>
      </c>
    </row>
    <row r="526" spans="1:43" x14ac:dyDescent="0.3">
      <c r="A526" s="2" t="s">
        <v>1473</v>
      </c>
      <c r="B526" s="2">
        <v>24100</v>
      </c>
      <c r="C526" s="8" t="s">
        <v>123</v>
      </c>
      <c r="D526" s="8" t="s">
        <v>122</v>
      </c>
      <c r="E526" s="8" t="s">
        <v>34</v>
      </c>
      <c r="F526" s="8" t="s">
        <v>1476</v>
      </c>
      <c r="G526" s="8" t="s">
        <v>1451</v>
      </c>
      <c r="H526" s="8" t="s">
        <v>1448</v>
      </c>
      <c r="I526" s="8" t="s">
        <v>546</v>
      </c>
      <c r="J526" s="2" t="s">
        <v>267</v>
      </c>
      <c r="K526" s="2">
        <v>487</v>
      </c>
      <c r="L526" s="4">
        <v>199</v>
      </c>
      <c r="M526" s="2">
        <v>55</v>
      </c>
      <c r="O526" s="2">
        <v>80</v>
      </c>
      <c r="P526" s="4"/>
      <c r="Q526" s="2">
        <v>9</v>
      </c>
      <c r="R526" s="4"/>
      <c r="S526" s="2">
        <v>22</v>
      </c>
      <c r="T526" s="4"/>
      <c r="U526" s="2">
        <v>16</v>
      </c>
      <c r="V526" s="11">
        <f t="shared" si="8"/>
        <v>8.0402010050251257E-2</v>
      </c>
      <c r="Y526" s="2">
        <v>0</v>
      </c>
      <c r="AM526" s="2">
        <v>17</v>
      </c>
      <c r="AP526" s="2">
        <v>0</v>
      </c>
      <c r="AQ526" s="2">
        <v>0</v>
      </c>
    </row>
    <row r="527" spans="1:43" x14ac:dyDescent="0.3">
      <c r="A527" s="2" t="s">
        <v>1473</v>
      </c>
      <c r="B527" s="2">
        <v>39006</v>
      </c>
      <c r="C527" s="8" t="s">
        <v>196</v>
      </c>
      <c r="D527" s="8" t="s">
        <v>195</v>
      </c>
      <c r="E527" s="8" t="s">
        <v>535</v>
      </c>
      <c r="F527" s="8" t="s">
        <v>1476</v>
      </c>
      <c r="G527" s="8" t="s">
        <v>1455</v>
      </c>
      <c r="H527" s="8" t="s">
        <v>1447</v>
      </c>
      <c r="I527" s="8" t="s">
        <v>546</v>
      </c>
      <c r="J527" s="2" t="s">
        <v>357</v>
      </c>
      <c r="K527" s="4">
        <v>1675</v>
      </c>
      <c r="L527" s="4">
        <v>1675</v>
      </c>
      <c r="M527" s="2">
        <v>411</v>
      </c>
      <c r="O527" s="2">
        <v>841</v>
      </c>
      <c r="Q527" s="2">
        <v>268</v>
      </c>
      <c r="S527" s="2">
        <v>135</v>
      </c>
      <c r="U527" s="2">
        <v>14</v>
      </c>
      <c r="V527" s="11">
        <f t="shared" si="8"/>
        <v>8.3582089552238798E-3</v>
      </c>
      <c r="Y527" s="2">
        <v>0</v>
      </c>
      <c r="Z527" s="2">
        <v>1</v>
      </c>
      <c r="AC527" s="2">
        <v>1</v>
      </c>
      <c r="AK527" s="2">
        <v>3</v>
      </c>
      <c r="AM527" s="2">
        <v>1</v>
      </c>
      <c r="AP527" s="2">
        <v>0</v>
      </c>
      <c r="AQ527" s="2">
        <v>0</v>
      </c>
    </row>
    <row r="528" spans="1:43" x14ac:dyDescent="0.3">
      <c r="A528" s="2" t="s">
        <v>1473</v>
      </c>
      <c r="B528" s="2">
        <v>2054</v>
      </c>
      <c r="C528" s="8" t="s">
        <v>40</v>
      </c>
      <c r="D528" s="8" t="s">
        <v>33</v>
      </c>
      <c r="E528" s="8" t="s">
        <v>34</v>
      </c>
      <c r="F528" s="8" t="s">
        <v>1475</v>
      </c>
      <c r="G528" s="8" t="s">
        <v>1446</v>
      </c>
      <c r="H528" s="8" t="s">
        <v>1448</v>
      </c>
      <c r="I528" s="8" t="s">
        <v>546</v>
      </c>
      <c r="J528" s="2" t="s">
        <v>270</v>
      </c>
      <c r="K528" s="4">
        <v>1545</v>
      </c>
      <c r="L528" s="4">
        <v>1570</v>
      </c>
      <c r="M528" s="2">
        <v>923</v>
      </c>
      <c r="O528" s="2">
        <v>442</v>
      </c>
      <c r="Q528" s="2">
        <v>144</v>
      </c>
      <c r="S528" s="2">
        <v>11</v>
      </c>
      <c r="U528" s="2">
        <v>14</v>
      </c>
      <c r="V528" s="11">
        <f t="shared" si="8"/>
        <v>8.9171974522292991E-3</v>
      </c>
      <c r="Y528" s="2">
        <v>0</v>
      </c>
      <c r="Z528" s="2">
        <v>1</v>
      </c>
      <c r="AC528" s="2">
        <v>1</v>
      </c>
      <c r="AE528" s="2">
        <v>4</v>
      </c>
      <c r="AI528" s="2">
        <v>1</v>
      </c>
      <c r="AM528" s="2">
        <v>19</v>
      </c>
      <c r="AO528" s="2">
        <v>8</v>
      </c>
      <c r="AP528" s="2">
        <v>2</v>
      </c>
      <c r="AQ528" s="2">
        <v>0</v>
      </c>
    </row>
    <row r="529" spans="1:43" x14ac:dyDescent="0.3">
      <c r="A529" s="2" t="s">
        <v>1473</v>
      </c>
      <c r="B529" s="2">
        <v>12001</v>
      </c>
      <c r="C529" s="8" t="s">
        <v>231</v>
      </c>
      <c r="D529" s="8" t="s">
        <v>72</v>
      </c>
      <c r="E529" s="8" t="s">
        <v>197</v>
      </c>
      <c r="F529" s="8" t="s">
        <v>1476</v>
      </c>
      <c r="G529" s="8" t="s">
        <v>1446</v>
      </c>
      <c r="H529" s="8" t="s">
        <v>1447</v>
      </c>
      <c r="I529" s="8" t="s">
        <v>546</v>
      </c>
      <c r="J529" s="2" t="s">
        <v>357</v>
      </c>
      <c r="K529" s="2">
        <v>747</v>
      </c>
      <c r="L529" s="4">
        <v>261</v>
      </c>
      <c r="M529" s="2">
        <v>70</v>
      </c>
      <c r="O529" s="2">
        <v>123</v>
      </c>
      <c r="Q529" s="2">
        <v>17</v>
      </c>
      <c r="S529" s="2">
        <v>28</v>
      </c>
      <c r="U529" s="2">
        <v>21</v>
      </c>
      <c r="V529" s="11">
        <f t="shared" si="8"/>
        <v>8.0459770114942528E-2</v>
      </c>
      <c r="X529" s="2">
        <v>1</v>
      </c>
      <c r="Y529" s="2">
        <v>1</v>
      </c>
      <c r="Z529" s="2">
        <v>1</v>
      </c>
      <c r="AA529" s="2">
        <v>1</v>
      </c>
      <c r="AH529" s="2">
        <v>1</v>
      </c>
      <c r="AP529" s="2">
        <v>0</v>
      </c>
      <c r="AQ529" s="2">
        <v>0</v>
      </c>
    </row>
    <row r="530" spans="1:43" x14ac:dyDescent="0.3">
      <c r="A530" s="2" t="s">
        <v>1473</v>
      </c>
      <c r="B530" s="2">
        <v>26019</v>
      </c>
      <c r="C530" s="8" t="s">
        <v>126</v>
      </c>
      <c r="D530" s="8" t="s">
        <v>125</v>
      </c>
      <c r="E530" s="8" t="s">
        <v>34</v>
      </c>
      <c r="F530" s="8" t="s">
        <v>1476</v>
      </c>
      <c r="G530" s="8" t="s">
        <v>1451</v>
      </c>
      <c r="H530" s="8" t="s">
        <v>1448</v>
      </c>
      <c r="I530" s="8" t="s">
        <v>1452</v>
      </c>
      <c r="J530" s="2" t="s">
        <v>265</v>
      </c>
      <c r="K530" s="2">
        <v>533</v>
      </c>
      <c r="L530" s="4">
        <v>523</v>
      </c>
      <c r="M530" s="2">
        <v>129</v>
      </c>
      <c r="O530" s="2">
        <v>252</v>
      </c>
      <c r="P530" s="4"/>
      <c r="Q530" s="2">
        <v>63</v>
      </c>
      <c r="R530" s="4"/>
      <c r="S530" s="2">
        <v>51</v>
      </c>
      <c r="T530" s="4"/>
      <c r="U530" s="2">
        <v>14</v>
      </c>
      <c r="V530" s="11">
        <f t="shared" si="8"/>
        <v>2.676864244741874E-2</v>
      </c>
      <c r="Y530" s="2">
        <v>0</v>
      </c>
      <c r="AC530" s="2">
        <v>2</v>
      </c>
      <c r="AF530" s="2">
        <v>1</v>
      </c>
      <c r="AM530" s="2">
        <v>5</v>
      </c>
      <c r="AP530" s="2">
        <v>6</v>
      </c>
      <c r="AQ530" s="2">
        <v>0</v>
      </c>
    </row>
    <row r="531" spans="1:43" x14ac:dyDescent="0.3">
      <c r="A531" s="2" t="s">
        <v>1473</v>
      </c>
      <c r="B531" s="2">
        <v>11040</v>
      </c>
      <c r="C531" s="8" t="s">
        <v>228</v>
      </c>
      <c r="D531" s="8" t="s">
        <v>227</v>
      </c>
      <c r="E531" s="8" t="s">
        <v>197</v>
      </c>
      <c r="F531" s="8" t="s">
        <v>1476</v>
      </c>
      <c r="G531" s="8" t="s">
        <v>1451</v>
      </c>
      <c r="H531" s="8" t="s">
        <v>1448</v>
      </c>
      <c r="I531" s="8" t="s">
        <v>1452</v>
      </c>
      <c r="J531" s="2" t="s">
        <v>270</v>
      </c>
      <c r="K531" s="4">
        <v>3118</v>
      </c>
      <c r="L531" s="4">
        <v>1367</v>
      </c>
      <c r="M531" s="2">
        <v>291</v>
      </c>
      <c r="O531" s="2">
        <v>468</v>
      </c>
      <c r="Q531" s="2">
        <v>349</v>
      </c>
      <c r="S531" s="2">
        <v>127</v>
      </c>
      <c r="U531" s="2">
        <v>18</v>
      </c>
      <c r="V531" s="11">
        <f t="shared" si="8"/>
        <v>1.3167520117044623E-2</v>
      </c>
      <c r="X531" s="2">
        <v>1</v>
      </c>
      <c r="Y531" s="2">
        <v>1</v>
      </c>
      <c r="AB531" s="2">
        <v>47</v>
      </c>
      <c r="AC531" s="2">
        <v>5</v>
      </c>
      <c r="AD531" s="2">
        <v>1</v>
      </c>
      <c r="AE531" s="2">
        <v>12</v>
      </c>
      <c r="AI531" s="2">
        <v>1</v>
      </c>
      <c r="AK531" s="2">
        <v>5</v>
      </c>
      <c r="AM531" s="2">
        <v>37</v>
      </c>
      <c r="AO531" s="2">
        <v>7</v>
      </c>
      <c r="AP531" s="2">
        <v>0</v>
      </c>
      <c r="AQ531" s="2">
        <v>0</v>
      </c>
    </row>
    <row r="532" spans="1:43" x14ac:dyDescent="0.3">
      <c r="A532" s="2" t="s">
        <v>1474</v>
      </c>
      <c r="C532" s="6" t="s">
        <v>300</v>
      </c>
      <c r="D532" s="15" t="s">
        <v>235</v>
      </c>
      <c r="E532" s="6" t="s">
        <v>197</v>
      </c>
      <c r="F532" s="6" t="s">
        <v>343</v>
      </c>
      <c r="H532" s="6"/>
      <c r="I532" s="6"/>
      <c r="J532" s="6" t="s">
        <v>267</v>
      </c>
      <c r="L532" s="3">
        <v>4224</v>
      </c>
      <c r="M532" s="3"/>
      <c r="N532" s="3"/>
      <c r="O532" s="3"/>
      <c r="P532" s="3"/>
      <c r="Q532" s="9"/>
      <c r="R532" s="9"/>
      <c r="S532" s="9"/>
      <c r="T532" s="9"/>
      <c r="U532" s="3">
        <v>15</v>
      </c>
      <c r="V532" s="11">
        <f t="shared" si="8"/>
        <v>3.5511363636363635E-3</v>
      </c>
      <c r="W532" s="3"/>
      <c r="X532" s="2">
        <v>0</v>
      </c>
      <c r="Y532" s="3"/>
      <c r="Z532" s="6"/>
    </row>
    <row r="533" spans="1:43" x14ac:dyDescent="0.3">
      <c r="A533" s="2" t="s">
        <v>1473</v>
      </c>
      <c r="B533" s="2">
        <v>2029</v>
      </c>
      <c r="C533" s="8" t="s">
        <v>35</v>
      </c>
      <c r="D533" s="8" t="s">
        <v>33</v>
      </c>
      <c r="E533" s="8" t="s">
        <v>34</v>
      </c>
      <c r="F533" s="8" t="s">
        <v>1476</v>
      </c>
      <c r="G533" s="8" t="s">
        <v>1446</v>
      </c>
      <c r="H533" s="8" t="s">
        <v>1447</v>
      </c>
      <c r="I533" s="8" t="s">
        <v>546</v>
      </c>
      <c r="J533" s="2" t="s">
        <v>357</v>
      </c>
      <c r="K533" s="2">
        <v>100</v>
      </c>
      <c r="L533" s="4">
        <v>99</v>
      </c>
      <c r="M533" s="2">
        <v>36</v>
      </c>
      <c r="O533" s="2">
        <v>37</v>
      </c>
      <c r="Q533" s="2">
        <v>7</v>
      </c>
      <c r="S533" s="2">
        <v>5</v>
      </c>
      <c r="U533" s="2">
        <v>14</v>
      </c>
      <c r="V533" s="11">
        <f t="shared" si="8"/>
        <v>0.14141414141414141</v>
      </c>
      <c r="Y533" s="2">
        <v>0</v>
      </c>
      <c r="AP533" s="2">
        <v>0</v>
      </c>
      <c r="AQ533" s="2">
        <v>0</v>
      </c>
    </row>
    <row r="534" spans="1:43" x14ac:dyDescent="0.3">
      <c r="A534" s="2" t="s">
        <v>1473</v>
      </c>
      <c r="B534" s="2">
        <v>14031</v>
      </c>
      <c r="C534" s="8" t="s">
        <v>86</v>
      </c>
      <c r="D534" s="8" t="s">
        <v>83</v>
      </c>
      <c r="E534" s="8" t="s">
        <v>34</v>
      </c>
      <c r="F534" s="8" t="s">
        <v>1476</v>
      </c>
      <c r="G534" s="8" t="s">
        <v>1449</v>
      </c>
      <c r="H534" s="8" t="s">
        <v>1447</v>
      </c>
      <c r="I534" s="8" t="s">
        <v>1452</v>
      </c>
      <c r="J534" s="2" t="s">
        <v>357</v>
      </c>
      <c r="K534" s="4">
        <v>6464</v>
      </c>
      <c r="L534" s="4">
        <v>2097</v>
      </c>
      <c r="M534" s="2">
        <v>727</v>
      </c>
      <c r="O534" s="2">
        <v>964</v>
      </c>
      <c r="P534" s="4"/>
      <c r="Q534" s="2">
        <v>173</v>
      </c>
      <c r="R534" s="4"/>
      <c r="S534" s="2">
        <v>187</v>
      </c>
      <c r="T534" s="4"/>
      <c r="U534" s="2">
        <v>13</v>
      </c>
      <c r="V534" s="11">
        <f t="shared" si="8"/>
        <v>6.19933237958989E-3</v>
      </c>
      <c r="Y534" s="2">
        <v>0</v>
      </c>
      <c r="Z534" s="2">
        <v>1</v>
      </c>
      <c r="AC534" s="2">
        <v>2</v>
      </c>
      <c r="AK534" s="2">
        <v>1</v>
      </c>
      <c r="AM534" s="2">
        <v>14</v>
      </c>
      <c r="AO534" s="2">
        <v>9</v>
      </c>
      <c r="AP534" s="2">
        <v>6</v>
      </c>
      <c r="AQ534" s="2">
        <v>0</v>
      </c>
    </row>
    <row r="535" spans="1:43" x14ac:dyDescent="0.3">
      <c r="A535" s="2" t="s">
        <v>1473</v>
      </c>
      <c r="B535" s="2">
        <v>9057</v>
      </c>
      <c r="C535" s="8" t="s">
        <v>209</v>
      </c>
      <c r="D535" s="8" t="s">
        <v>203</v>
      </c>
      <c r="E535" s="8" t="s">
        <v>197</v>
      </c>
      <c r="F535" s="8" t="s">
        <v>1476</v>
      </c>
      <c r="G535" s="8" t="s">
        <v>1451</v>
      </c>
      <c r="H535" s="8" t="s">
        <v>1448</v>
      </c>
      <c r="I535" s="8" t="s">
        <v>1452</v>
      </c>
      <c r="J535" s="2" t="s">
        <v>267</v>
      </c>
      <c r="K535" s="2">
        <v>908</v>
      </c>
      <c r="L535" s="4">
        <v>900</v>
      </c>
      <c r="M535" s="2">
        <v>209</v>
      </c>
      <c r="O535" s="2">
        <v>589</v>
      </c>
      <c r="Q535" s="2">
        <v>31</v>
      </c>
      <c r="S535" s="2">
        <v>41</v>
      </c>
      <c r="U535" s="2">
        <v>15</v>
      </c>
      <c r="V535" s="11">
        <f t="shared" si="8"/>
        <v>1.6666666666666666E-2</v>
      </c>
      <c r="Y535" s="2">
        <v>0</v>
      </c>
      <c r="Z535" s="2">
        <v>2</v>
      </c>
      <c r="AH535" s="2">
        <v>8</v>
      </c>
      <c r="AI535" s="2">
        <v>1</v>
      </c>
      <c r="AM535" s="2">
        <v>1</v>
      </c>
      <c r="AO535" s="2">
        <v>3</v>
      </c>
      <c r="AP535" s="2">
        <v>0</v>
      </c>
      <c r="AQ535" s="2">
        <v>0</v>
      </c>
    </row>
    <row r="536" spans="1:43" x14ac:dyDescent="0.3">
      <c r="A536" s="2" t="s">
        <v>1483</v>
      </c>
      <c r="C536" s="6" t="s">
        <v>281</v>
      </c>
      <c r="D536" s="6" t="s">
        <v>33</v>
      </c>
      <c r="E536" s="6" t="s">
        <v>149</v>
      </c>
      <c r="F536" s="6" t="s">
        <v>343</v>
      </c>
      <c r="H536" s="6"/>
      <c r="I536" s="6"/>
      <c r="J536" s="6" t="s">
        <v>267</v>
      </c>
      <c r="L536" s="3">
        <v>820</v>
      </c>
      <c r="M536" s="3"/>
      <c r="N536" s="3"/>
      <c r="O536" s="3"/>
      <c r="P536" s="3"/>
      <c r="Q536" s="9"/>
      <c r="R536" s="9"/>
      <c r="S536" s="9"/>
      <c r="T536" s="9"/>
      <c r="U536" s="3">
        <v>15</v>
      </c>
      <c r="V536" s="11">
        <f t="shared" si="8"/>
        <v>1.8292682926829267E-2</v>
      </c>
      <c r="W536" s="3"/>
      <c r="X536" s="2">
        <v>0</v>
      </c>
      <c r="Y536" s="3"/>
      <c r="Z536" s="6"/>
    </row>
    <row r="537" spans="1:43" x14ac:dyDescent="0.3">
      <c r="A537" s="2" t="s">
        <v>1474</v>
      </c>
      <c r="C537" s="6" t="s">
        <v>323</v>
      </c>
      <c r="D537" s="6" t="s">
        <v>235</v>
      </c>
      <c r="E537" s="6" t="s">
        <v>197</v>
      </c>
      <c r="F537" s="6" t="s">
        <v>343</v>
      </c>
      <c r="H537" s="6"/>
      <c r="I537" s="6"/>
      <c r="J537" s="6" t="s">
        <v>274</v>
      </c>
      <c r="L537" s="3">
        <v>1915</v>
      </c>
      <c r="M537" s="3"/>
      <c r="N537" s="3"/>
      <c r="O537" s="3"/>
      <c r="P537" s="3"/>
      <c r="Q537" s="9"/>
      <c r="R537" s="9"/>
      <c r="S537" s="9"/>
      <c r="T537" s="9"/>
      <c r="U537" s="3">
        <v>8</v>
      </c>
      <c r="V537" s="11">
        <f t="shared" si="8"/>
        <v>4.1775456919060051E-3</v>
      </c>
      <c r="W537" s="3"/>
      <c r="X537" s="2">
        <v>1</v>
      </c>
      <c r="Y537" s="3">
        <v>1</v>
      </c>
      <c r="Z537" s="6"/>
    </row>
    <row r="538" spans="1:43" x14ac:dyDescent="0.3">
      <c r="A538" s="2" t="s">
        <v>1473</v>
      </c>
      <c r="B538" s="2">
        <v>13036</v>
      </c>
      <c r="C538" s="8" t="s">
        <v>79</v>
      </c>
      <c r="D538" s="8" t="s">
        <v>74</v>
      </c>
      <c r="E538" s="8" t="s">
        <v>34</v>
      </c>
      <c r="F538" s="8" t="s">
        <v>1461</v>
      </c>
      <c r="G538" s="8" t="s">
        <v>1446</v>
      </c>
      <c r="H538" s="8" t="s">
        <v>1447</v>
      </c>
      <c r="I538" s="8" t="s">
        <v>546</v>
      </c>
      <c r="J538" s="2" t="s">
        <v>357</v>
      </c>
      <c r="K538" s="4">
        <v>4813</v>
      </c>
      <c r="L538" s="4">
        <v>510</v>
      </c>
      <c r="M538" s="2">
        <v>78</v>
      </c>
      <c r="O538" s="2">
        <v>295</v>
      </c>
      <c r="Q538" s="2">
        <v>52</v>
      </c>
      <c r="R538" s="2">
        <v>6</v>
      </c>
      <c r="S538" s="2">
        <v>48</v>
      </c>
      <c r="T538" s="2">
        <v>3</v>
      </c>
      <c r="U538" s="2">
        <v>13</v>
      </c>
      <c r="V538" s="11">
        <f t="shared" si="8"/>
        <v>2.5490196078431372E-2</v>
      </c>
      <c r="X538" s="2">
        <v>10</v>
      </c>
      <c r="Y538" s="2">
        <v>10</v>
      </c>
      <c r="AC538" s="2">
        <v>1</v>
      </c>
      <c r="AM538" s="2">
        <v>19</v>
      </c>
      <c r="AN538" s="2">
        <v>1</v>
      </c>
      <c r="AP538" s="2">
        <v>4</v>
      </c>
      <c r="AQ538" s="2">
        <v>0</v>
      </c>
    </row>
    <row r="539" spans="1:43" x14ac:dyDescent="0.3">
      <c r="A539" s="2" t="s">
        <v>1473</v>
      </c>
      <c r="B539" s="2">
        <v>5007</v>
      </c>
      <c r="C539" s="8" t="s">
        <v>52</v>
      </c>
      <c r="D539" s="8" t="s">
        <v>53</v>
      </c>
      <c r="E539" s="8" t="s">
        <v>34</v>
      </c>
      <c r="F539" s="8" t="s">
        <v>1476</v>
      </c>
      <c r="G539" s="8" t="s">
        <v>1446</v>
      </c>
      <c r="H539" s="8" t="s">
        <v>1447</v>
      </c>
      <c r="I539" s="8" t="s">
        <v>546</v>
      </c>
      <c r="J539" s="2" t="s">
        <v>270</v>
      </c>
      <c r="K539" s="4">
        <v>1145</v>
      </c>
      <c r="L539" s="4">
        <v>461</v>
      </c>
      <c r="M539" s="2">
        <v>106</v>
      </c>
      <c r="O539" s="2">
        <v>216</v>
      </c>
      <c r="Q539" s="2">
        <v>17</v>
      </c>
      <c r="S539" s="2">
        <v>63</v>
      </c>
      <c r="U539" s="2">
        <v>13</v>
      </c>
      <c r="V539" s="11">
        <f t="shared" si="8"/>
        <v>2.8199566160520606E-2</v>
      </c>
      <c r="Y539" s="2">
        <v>0</v>
      </c>
      <c r="Z539" s="2">
        <v>2</v>
      </c>
      <c r="AB539" s="2">
        <v>2</v>
      </c>
      <c r="AI539" s="2">
        <v>41</v>
      </c>
      <c r="AO539" s="2">
        <v>1</v>
      </c>
      <c r="AP539" s="2">
        <v>0</v>
      </c>
      <c r="AQ539" s="2">
        <v>0</v>
      </c>
    </row>
    <row r="540" spans="1:43" x14ac:dyDescent="0.3">
      <c r="A540" s="2" t="s">
        <v>1473</v>
      </c>
      <c r="B540" s="2">
        <v>9153</v>
      </c>
      <c r="C540" s="8" t="s">
        <v>216</v>
      </c>
      <c r="D540" s="8" t="s">
        <v>203</v>
      </c>
      <c r="E540" s="8" t="s">
        <v>197</v>
      </c>
      <c r="F540" s="8" t="s">
        <v>1476</v>
      </c>
      <c r="G540" s="8" t="s">
        <v>1449</v>
      </c>
      <c r="H540" s="8" t="s">
        <v>1447</v>
      </c>
      <c r="I540" s="8" t="s">
        <v>546</v>
      </c>
      <c r="J540" s="2" t="s">
        <v>265</v>
      </c>
      <c r="K540" s="4">
        <v>1063</v>
      </c>
      <c r="L540" s="4">
        <v>366</v>
      </c>
      <c r="M540" s="2">
        <v>201</v>
      </c>
      <c r="O540" s="2">
        <v>93</v>
      </c>
      <c r="Q540" s="2">
        <v>26</v>
      </c>
      <c r="S540" s="2">
        <v>35</v>
      </c>
      <c r="T540" s="2">
        <v>1</v>
      </c>
      <c r="U540" s="2">
        <v>6</v>
      </c>
      <c r="V540" s="11">
        <f t="shared" si="8"/>
        <v>1.6393442622950821E-2</v>
      </c>
      <c r="X540" s="2">
        <v>1</v>
      </c>
      <c r="Y540" s="2">
        <v>1</v>
      </c>
      <c r="AK540" s="2">
        <v>1</v>
      </c>
      <c r="AM540" s="2">
        <v>1</v>
      </c>
      <c r="AO540" s="2">
        <v>3</v>
      </c>
      <c r="AP540" s="2">
        <v>0</v>
      </c>
      <c r="AQ540" s="2">
        <v>0</v>
      </c>
    </row>
    <row r="541" spans="1:43" x14ac:dyDescent="0.3">
      <c r="A541" s="2" t="s">
        <v>1473</v>
      </c>
      <c r="B541" s="2">
        <v>20031</v>
      </c>
      <c r="C541" s="8" t="s">
        <v>256</v>
      </c>
      <c r="D541" s="8" t="s">
        <v>253</v>
      </c>
      <c r="E541" s="8" t="s">
        <v>197</v>
      </c>
      <c r="F541" s="8" t="s">
        <v>1476</v>
      </c>
      <c r="G541" s="8" t="s">
        <v>1451</v>
      </c>
      <c r="H541" s="8" t="s">
        <v>1445</v>
      </c>
      <c r="I541" s="8" t="s">
        <v>546</v>
      </c>
      <c r="J541" s="2" t="s">
        <v>267</v>
      </c>
      <c r="K541" s="2">
        <v>369</v>
      </c>
      <c r="L541" s="4">
        <v>370</v>
      </c>
      <c r="M541" s="2">
        <v>190</v>
      </c>
      <c r="O541" s="2">
        <v>129</v>
      </c>
      <c r="Q541" s="2">
        <v>19</v>
      </c>
      <c r="S541" s="2">
        <v>16</v>
      </c>
      <c r="U541" s="2">
        <v>15</v>
      </c>
      <c r="V541" s="11">
        <f t="shared" si="8"/>
        <v>4.0540540540540543E-2</v>
      </c>
      <c r="Y541" s="2">
        <v>0</v>
      </c>
      <c r="AP541" s="2">
        <v>1</v>
      </c>
      <c r="AQ541" s="2">
        <v>0</v>
      </c>
    </row>
    <row r="542" spans="1:43" x14ac:dyDescent="0.3">
      <c r="A542" s="2" t="s">
        <v>1473</v>
      </c>
      <c r="B542" s="2">
        <v>9149</v>
      </c>
      <c r="C542" s="8" t="s">
        <v>215</v>
      </c>
      <c r="D542" s="8" t="s">
        <v>203</v>
      </c>
      <c r="E542" s="8" t="s">
        <v>197</v>
      </c>
      <c r="F542" s="8" t="s">
        <v>1475</v>
      </c>
      <c r="G542" s="8" t="s">
        <v>1446</v>
      </c>
      <c r="H542" s="8" t="s">
        <v>1447</v>
      </c>
      <c r="I542" s="8" t="s">
        <v>1452</v>
      </c>
      <c r="J542" s="2" t="s">
        <v>357</v>
      </c>
      <c r="K542" s="2">
        <v>548</v>
      </c>
      <c r="L542" s="4">
        <v>220</v>
      </c>
      <c r="M542" s="2">
        <v>80</v>
      </c>
      <c r="O542" s="2">
        <v>107</v>
      </c>
      <c r="Q542" s="2">
        <v>12</v>
      </c>
      <c r="S542" s="2">
        <v>17</v>
      </c>
      <c r="T542" s="2">
        <v>1</v>
      </c>
      <c r="U542" s="2">
        <v>4</v>
      </c>
      <c r="V542" s="11">
        <f t="shared" si="8"/>
        <v>1.8181818181818181E-2</v>
      </c>
      <c r="X542" s="2">
        <v>1</v>
      </c>
      <c r="Y542" s="2">
        <v>1</v>
      </c>
      <c r="AP542" s="2">
        <v>0</v>
      </c>
      <c r="AQ542" s="2">
        <v>0</v>
      </c>
    </row>
    <row r="543" spans="1:43" x14ac:dyDescent="0.3">
      <c r="A543" s="2" t="s">
        <v>1473</v>
      </c>
      <c r="B543" s="2">
        <v>14024</v>
      </c>
      <c r="C543" s="8" t="s">
        <v>85</v>
      </c>
      <c r="D543" s="8" t="s">
        <v>83</v>
      </c>
      <c r="E543" s="8" t="s">
        <v>34</v>
      </c>
      <c r="F543" s="8" t="s">
        <v>1476</v>
      </c>
      <c r="G543" s="8" t="s">
        <v>1449</v>
      </c>
      <c r="H543" s="8" t="s">
        <v>1447</v>
      </c>
      <c r="I543" s="8" t="s">
        <v>1452</v>
      </c>
      <c r="J543" s="2" t="s">
        <v>280</v>
      </c>
      <c r="K543" s="4">
        <v>1212</v>
      </c>
      <c r="L543" s="4">
        <v>1224</v>
      </c>
      <c r="M543" s="2">
        <v>376</v>
      </c>
      <c r="O543" s="2">
        <v>630</v>
      </c>
      <c r="Q543" s="2">
        <v>73</v>
      </c>
      <c r="S543" s="2">
        <v>121</v>
      </c>
      <c r="U543" s="2">
        <v>12</v>
      </c>
      <c r="V543" s="11">
        <f t="shared" si="8"/>
        <v>9.8039215686274508E-3</v>
      </c>
      <c r="Y543" s="2">
        <v>0</v>
      </c>
      <c r="AH543" s="2">
        <v>12</v>
      </c>
      <c r="AP543" s="2">
        <v>0</v>
      </c>
      <c r="AQ543" s="2">
        <v>0</v>
      </c>
    </row>
    <row r="544" spans="1:43" x14ac:dyDescent="0.3">
      <c r="A544" s="2" t="s">
        <v>1473</v>
      </c>
      <c r="B544" s="2">
        <v>6061</v>
      </c>
      <c r="C544" s="8" t="s">
        <v>67</v>
      </c>
      <c r="D544" s="8" t="s">
        <v>55</v>
      </c>
      <c r="E544" s="8" t="s">
        <v>34</v>
      </c>
      <c r="F544" s="8" t="s">
        <v>1476</v>
      </c>
      <c r="G544" s="8" t="s">
        <v>1449</v>
      </c>
      <c r="H544" s="8" t="s">
        <v>1447</v>
      </c>
      <c r="I544" s="8" t="s">
        <v>546</v>
      </c>
      <c r="J544" s="2" t="s">
        <v>265</v>
      </c>
      <c r="K544" s="4">
        <v>1585</v>
      </c>
      <c r="L544" s="4">
        <v>1036</v>
      </c>
      <c r="M544" s="2">
        <v>440</v>
      </c>
      <c r="O544" s="2">
        <v>420</v>
      </c>
      <c r="Q544" s="2">
        <v>38</v>
      </c>
      <c r="S544" s="2">
        <v>101</v>
      </c>
      <c r="T544" s="2">
        <v>1</v>
      </c>
      <c r="U544" s="2">
        <v>12</v>
      </c>
      <c r="V544" s="11">
        <f t="shared" si="8"/>
        <v>1.1583011583011582E-2</v>
      </c>
      <c r="X544" s="2">
        <v>1</v>
      </c>
      <c r="Y544" s="2">
        <v>1</v>
      </c>
      <c r="AB544" s="2">
        <v>8</v>
      </c>
      <c r="AC544" s="2">
        <v>1</v>
      </c>
      <c r="AM544" s="2">
        <v>9</v>
      </c>
      <c r="AP544" s="2">
        <v>6</v>
      </c>
      <c r="AQ544" s="2">
        <v>1</v>
      </c>
    </row>
    <row r="545" spans="1:43" x14ac:dyDescent="0.3">
      <c r="A545" s="2" t="s">
        <v>1474</v>
      </c>
      <c r="C545" s="6" t="s">
        <v>326</v>
      </c>
      <c r="D545" s="6" t="s">
        <v>253</v>
      </c>
      <c r="E545" s="6" t="s">
        <v>197</v>
      </c>
      <c r="F545" s="6" t="s">
        <v>343</v>
      </c>
      <c r="H545" s="6"/>
      <c r="I545" s="6"/>
      <c r="J545" s="6" t="s">
        <v>265</v>
      </c>
      <c r="L545" s="3">
        <v>267</v>
      </c>
      <c r="M545" s="3"/>
      <c r="N545" s="3"/>
      <c r="O545" s="3"/>
      <c r="P545" s="3"/>
      <c r="Q545" s="9"/>
      <c r="R545" s="9"/>
      <c r="S545" s="9"/>
      <c r="T545" s="9"/>
      <c r="U545" s="3">
        <v>1</v>
      </c>
      <c r="V545" s="11">
        <f t="shared" si="8"/>
        <v>3.7453183520599251E-3</v>
      </c>
      <c r="W545" s="3"/>
      <c r="X545" s="2">
        <v>1</v>
      </c>
      <c r="Y545" s="3">
        <v>1</v>
      </c>
      <c r="Z545" s="6"/>
    </row>
    <row r="546" spans="1:43" x14ac:dyDescent="0.3">
      <c r="A546" s="2" t="s">
        <v>1473</v>
      </c>
      <c r="B546" s="2">
        <v>34016</v>
      </c>
      <c r="C546" s="8" t="s">
        <v>140</v>
      </c>
      <c r="D546" s="8" t="s">
        <v>139</v>
      </c>
      <c r="E546" s="8" t="s">
        <v>34</v>
      </c>
      <c r="F546" s="8" t="s">
        <v>1476</v>
      </c>
      <c r="G546" s="8" t="s">
        <v>1451</v>
      </c>
      <c r="H546" s="8" t="s">
        <v>1448</v>
      </c>
      <c r="I546" s="8" t="s">
        <v>1452</v>
      </c>
      <c r="J546" s="2" t="s">
        <v>270</v>
      </c>
      <c r="K546" s="2">
        <v>631</v>
      </c>
      <c r="L546" s="4">
        <v>624</v>
      </c>
      <c r="M546" s="2">
        <v>105</v>
      </c>
      <c r="O546" s="2">
        <v>389</v>
      </c>
      <c r="P546" s="4"/>
      <c r="Q546" s="2">
        <v>48</v>
      </c>
      <c r="S546" s="2">
        <v>35</v>
      </c>
      <c r="T546" s="4"/>
      <c r="U546" s="2">
        <v>12</v>
      </c>
      <c r="V546" s="11">
        <f t="shared" si="8"/>
        <v>1.9230769230769232E-2</v>
      </c>
      <c r="Y546" s="2">
        <v>0</v>
      </c>
      <c r="AH546" s="2">
        <v>35</v>
      </c>
      <c r="AP546" s="2">
        <v>0</v>
      </c>
      <c r="AQ546" s="2">
        <v>0</v>
      </c>
    </row>
    <row r="547" spans="1:43" x14ac:dyDescent="0.3">
      <c r="A547" s="2" t="s">
        <v>1474</v>
      </c>
      <c r="C547" s="6" t="s">
        <v>320</v>
      </c>
      <c r="D547" s="6" t="s">
        <v>188</v>
      </c>
      <c r="E547" s="6" t="s">
        <v>535</v>
      </c>
      <c r="F547" s="6" t="s">
        <v>343</v>
      </c>
      <c r="H547" s="6"/>
      <c r="I547" s="6"/>
      <c r="J547" s="6" t="s">
        <v>267</v>
      </c>
      <c r="L547" s="3">
        <v>4157</v>
      </c>
      <c r="M547" s="3"/>
      <c r="N547" s="3"/>
      <c r="O547" s="3"/>
      <c r="P547" s="3"/>
      <c r="Q547" s="9"/>
      <c r="R547" s="9"/>
      <c r="S547" s="9"/>
      <c r="T547" s="9"/>
      <c r="U547" s="3">
        <v>14</v>
      </c>
      <c r="V547" s="11">
        <f t="shared" si="8"/>
        <v>3.367813326918451E-3</v>
      </c>
      <c r="W547" s="3"/>
      <c r="X547" s="2">
        <v>2</v>
      </c>
      <c r="Y547" s="3">
        <v>2</v>
      </c>
      <c r="Z547" s="6"/>
    </row>
    <row r="548" spans="1:43" x14ac:dyDescent="0.3">
      <c r="A548" s="2" t="s">
        <v>1473</v>
      </c>
      <c r="B548" s="2">
        <v>14099</v>
      </c>
      <c r="C548" s="8" t="s">
        <v>93</v>
      </c>
      <c r="D548" s="8" t="s">
        <v>83</v>
      </c>
      <c r="E548" s="8" t="s">
        <v>34</v>
      </c>
      <c r="F548" s="8" t="s">
        <v>1476</v>
      </c>
      <c r="G548" s="8" t="s">
        <v>1446</v>
      </c>
      <c r="H548" s="8" t="s">
        <v>1447</v>
      </c>
      <c r="I548" s="8" t="s">
        <v>546</v>
      </c>
      <c r="J548" s="2" t="s">
        <v>267</v>
      </c>
      <c r="K548" s="2">
        <v>484</v>
      </c>
      <c r="L548" s="4">
        <v>484</v>
      </c>
      <c r="M548" s="2">
        <v>175</v>
      </c>
      <c r="O548" s="2">
        <v>211</v>
      </c>
      <c r="P548" s="4"/>
      <c r="Q548" s="2">
        <v>13</v>
      </c>
      <c r="R548" s="4"/>
      <c r="S548" s="2">
        <v>65</v>
      </c>
      <c r="T548" s="4"/>
      <c r="U548" s="2">
        <v>14</v>
      </c>
      <c r="V548" s="11">
        <f t="shared" si="8"/>
        <v>2.8925619834710745E-2</v>
      </c>
      <c r="Y548" s="2">
        <v>0</v>
      </c>
      <c r="AI548" s="2">
        <v>5</v>
      </c>
      <c r="AK548" s="2">
        <v>1</v>
      </c>
      <c r="AP548" s="2">
        <v>0</v>
      </c>
      <c r="AQ548" s="2">
        <v>0</v>
      </c>
    </row>
    <row r="549" spans="1:43" x14ac:dyDescent="0.3">
      <c r="A549" s="2" t="s">
        <v>1474</v>
      </c>
      <c r="C549" s="6" t="s">
        <v>306</v>
      </c>
      <c r="D549" s="15" t="s">
        <v>307</v>
      </c>
      <c r="E549" s="6" t="s">
        <v>563</v>
      </c>
      <c r="F549" s="6" t="s">
        <v>343</v>
      </c>
      <c r="H549" s="6"/>
      <c r="I549" s="6"/>
      <c r="J549" s="6" t="s">
        <v>265</v>
      </c>
      <c r="L549" s="3">
        <v>1922</v>
      </c>
      <c r="M549" s="3"/>
      <c r="N549" s="3"/>
      <c r="O549" s="3"/>
      <c r="P549" s="3"/>
      <c r="Q549" s="9"/>
      <c r="R549" s="9"/>
      <c r="S549" s="9"/>
      <c r="T549" s="9"/>
      <c r="U549" s="3">
        <v>11</v>
      </c>
      <c r="V549" s="11">
        <f t="shared" si="8"/>
        <v>5.7232049947970867E-3</v>
      </c>
      <c r="W549" s="3"/>
      <c r="X549" s="2">
        <v>0</v>
      </c>
      <c r="Y549" s="3"/>
      <c r="Z549" s="6"/>
    </row>
    <row r="550" spans="1:43" x14ac:dyDescent="0.3">
      <c r="A550" s="2" t="s">
        <v>1473</v>
      </c>
      <c r="B550" s="2">
        <v>16040</v>
      </c>
      <c r="C550" s="8" t="s">
        <v>104</v>
      </c>
      <c r="D550" s="8" t="s">
        <v>98</v>
      </c>
      <c r="E550" s="8" t="s">
        <v>34</v>
      </c>
      <c r="F550" s="8" t="s">
        <v>1476</v>
      </c>
      <c r="G550" s="8" t="s">
        <v>1451</v>
      </c>
      <c r="H550" s="8" t="s">
        <v>1447</v>
      </c>
      <c r="I550" s="8" t="s">
        <v>546</v>
      </c>
      <c r="J550" s="2" t="s">
        <v>265</v>
      </c>
      <c r="K550" s="4">
        <v>1467</v>
      </c>
      <c r="L550" s="4">
        <v>1136</v>
      </c>
      <c r="M550" s="2">
        <v>383</v>
      </c>
      <c r="N550" s="2">
        <v>1</v>
      </c>
      <c r="O550" s="2">
        <v>501</v>
      </c>
      <c r="P550" s="2">
        <v>4</v>
      </c>
      <c r="Q550" s="2">
        <v>173</v>
      </c>
      <c r="R550" s="2">
        <v>1</v>
      </c>
      <c r="S550" s="2">
        <v>46</v>
      </c>
      <c r="T550" s="2">
        <v>1</v>
      </c>
      <c r="U550" s="2">
        <v>11</v>
      </c>
      <c r="V550" s="11">
        <f t="shared" si="8"/>
        <v>9.683098591549295E-3</v>
      </c>
      <c r="X550" s="2">
        <v>7</v>
      </c>
      <c r="Y550" s="2">
        <v>7</v>
      </c>
      <c r="AE550" s="2">
        <v>2</v>
      </c>
      <c r="AI550" s="2">
        <v>20</v>
      </c>
      <c r="AP550" s="2">
        <v>0</v>
      </c>
      <c r="AQ550" s="2">
        <v>0</v>
      </c>
    </row>
    <row r="551" spans="1:43" x14ac:dyDescent="0.3">
      <c r="A551" s="2" t="s">
        <v>1473</v>
      </c>
      <c r="B551" s="2">
        <v>16050</v>
      </c>
      <c r="C551" s="8" t="s">
        <v>106</v>
      </c>
      <c r="D551" s="8" t="s">
        <v>98</v>
      </c>
      <c r="E551" s="8" t="s">
        <v>34</v>
      </c>
      <c r="F551" s="8" t="s">
        <v>1476</v>
      </c>
      <c r="G551" s="8" t="s">
        <v>1446</v>
      </c>
      <c r="H551" s="8" t="s">
        <v>1447</v>
      </c>
      <c r="I551" s="8" t="s">
        <v>546</v>
      </c>
      <c r="J551" s="2" t="s">
        <v>265</v>
      </c>
      <c r="K551" s="4">
        <v>1256</v>
      </c>
      <c r="L551" s="4">
        <v>1044</v>
      </c>
      <c r="M551" s="2">
        <v>326</v>
      </c>
      <c r="O551" s="2">
        <v>490</v>
      </c>
      <c r="Q551" s="2">
        <v>93</v>
      </c>
      <c r="R551" s="4"/>
      <c r="S551" s="2">
        <v>116</v>
      </c>
      <c r="T551" s="4"/>
      <c r="U551" s="2">
        <v>11</v>
      </c>
      <c r="V551" s="11">
        <f t="shared" si="8"/>
        <v>1.0536398467432951E-2</v>
      </c>
      <c r="Y551" s="2">
        <v>0</v>
      </c>
      <c r="AC551" s="2">
        <v>1</v>
      </c>
      <c r="AK551" s="2">
        <v>3</v>
      </c>
      <c r="AM551" s="2">
        <v>3</v>
      </c>
      <c r="AP551" s="2">
        <v>1</v>
      </c>
      <c r="AQ551" s="2">
        <v>0</v>
      </c>
    </row>
    <row r="552" spans="1:43" x14ac:dyDescent="0.3">
      <c r="A552" s="2" t="s">
        <v>1473</v>
      </c>
      <c r="B552" s="2">
        <v>14054</v>
      </c>
      <c r="C552" s="8" t="s">
        <v>89</v>
      </c>
      <c r="D552" s="8" t="s">
        <v>83</v>
      </c>
      <c r="E552" s="8" t="s">
        <v>34</v>
      </c>
      <c r="F552" s="8" t="s">
        <v>1476</v>
      </c>
      <c r="G552" s="8" t="s">
        <v>1446</v>
      </c>
      <c r="H552" s="8" t="s">
        <v>1447</v>
      </c>
      <c r="I552" s="8" t="s">
        <v>546</v>
      </c>
      <c r="J552" s="2" t="s">
        <v>270</v>
      </c>
      <c r="K552" s="4">
        <v>3578</v>
      </c>
      <c r="L552" s="4">
        <v>968</v>
      </c>
      <c r="M552" s="2">
        <v>268</v>
      </c>
      <c r="O552" s="2">
        <v>453</v>
      </c>
      <c r="P552" s="4"/>
      <c r="Q552" s="2">
        <v>57</v>
      </c>
      <c r="R552" s="4"/>
      <c r="S552" s="2">
        <v>174</v>
      </c>
      <c r="T552" s="4"/>
      <c r="U552" s="2">
        <v>11</v>
      </c>
      <c r="V552" s="11">
        <f t="shared" si="8"/>
        <v>1.1363636363636364E-2</v>
      </c>
      <c r="Y552" s="2">
        <v>0</v>
      </c>
      <c r="AC552" s="2">
        <v>1</v>
      </c>
      <c r="AE552" s="2">
        <v>3</v>
      </c>
      <c r="AP552" s="2">
        <v>1</v>
      </c>
      <c r="AQ552" s="2">
        <v>0</v>
      </c>
    </row>
    <row r="553" spans="1:43" x14ac:dyDescent="0.3">
      <c r="A553" s="2" t="s">
        <v>1473</v>
      </c>
      <c r="B553" s="2">
        <v>10028</v>
      </c>
      <c r="C553" s="8" t="s">
        <v>220</v>
      </c>
      <c r="D553" s="8" t="s">
        <v>219</v>
      </c>
      <c r="E553" s="8" t="s">
        <v>197</v>
      </c>
      <c r="F553" s="8" t="s">
        <v>1475</v>
      </c>
      <c r="G553" s="8" t="s">
        <v>1446</v>
      </c>
      <c r="H553" s="8" t="s">
        <v>1450</v>
      </c>
      <c r="I553" s="8" t="s">
        <v>546</v>
      </c>
      <c r="J553" s="2" t="s">
        <v>270</v>
      </c>
      <c r="K553" s="4">
        <v>1517</v>
      </c>
      <c r="L553" s="4">
        <v>1753</v>
      </c>
      <c r="M553" s="2">
        <v>342</v>
      </c>
      <c r="O553" s="2">
        <v>965</v>
      </c>
      <c r="Q553" s="2">
        <v>144</v>
      </c>
      <c r="S553" s="2">
        <v>71</v>
      </c>
      <c r="U553" s="2">
        <v>69</v>
      </c>
      <c r="V553" s="11">
        <f t="shared" si="8"/>
        <v>3.9361095265259556E-2</v>
      </c>
      <c r="Y553" s="2">
        <v>0</v>
      </c>
      <c r="AC553" s="2">
        <v>2</v>
      </c>
      <c r="AI553" s="2">
        <v>3</v>
      </c>
      <c r="AK553" s="2">
        <v>1</v>
      </c>
      <c r="AM553" s="2">
        <v>90</v>
      </c>
      <c r="AO553" s="2">
        <v>40</v>
      </c>
      <c r="AP553" s="2">
        <v>19</v>
      </c>
      <c r="AQ553" s="2">
        <v>7</v>
      </c>
    </row>
    <row r="554" spans="1:43" x14ac:dyDescent="0.3">
      <c r="A554" s="2" t="s">
        <v>1473</v>
      </c>
      <c r="B554" s="2">
        <v>24100</v>
      </c>
      <c r="C554" s="8" t="s">
        <v>123</v>
      </c>
      <c r="D554" s="8" t="s">
        <v>122</v>
      </c>
      <c r="E554" s="8" t="s">
        <v>34</v>
      </c>
      <c r="F554" s="8" t="s">
        <v>1476</v>
      </c>
      <c r="G554" s="8" t="s">
        <v>1451</v>
      </c>
      <c r="H554" s="8" t="s">
        <v>1448</v>
      </c>
      <c r="I554" s="8" t="s">
        <v>546</v>
      </c>
      <c r="J554" s="2" t="s">
        <v>270</v>
      </c>
      <c r="K554" s="4">
        <v>1933</v>
      </c>
      <c r="L554" s="4">
        <v>786</v>
      </c>
      <c r="M554" s="2">
        <v>261</v>
      </c>
      <c r="O554" s="2">
        <v>326</v>
      </c>
      <c r="P554" s="4"/>
      <c r="Q554" s="2">
        <v>64</v>
      </c>
      <c r="R554" s="4"/>
      <c r="S554" s="2">
        <v>113</v>
      </c>
      <c r="T554" s="4"/>
      <c r="U554" s="2">
        <v>11</v>
      </c>
      <c r="V554" s="11">
        <f t="shared" si="8"/>
        <v>1.3994910941475827E-2</v>
      </c>
      <c r="Y554" s="2">
        <v>0</v>
      </c>
      <c r="AH554" s="2">
        <v>1</v>
      </c>
      <c r="AK554" s="2">
        <v>1</v>
      </c>
      <c r="AM554" s="2">
        <v>1</v>
      </c>
      <c r="AP554" s="2">
        <v>8</v>
      </c>
      <c r="AQ554" s="2">
        <v>0</v>
      </c>
    </row>
    <row r="555" spans="1:43" x14ac:dyDescent="0.3">
      <c r="A555" s="2" t="s">
        <v>1473</v>
      </c>
      <c r="B555" s="2">
        <v>15039</v>
      </c>
      <c r="C555" s="8" t="s">
        <v>244</v>
      </c>
      <c r="D555" s="8" t="s">
        <v>235</v>
      </c>
      <c r="E555" s="8" t="s">
        <v>197</v>
      </c>
      <c r="F555" s="8" t="s">
        <v>1476</v>
      </c>
      <c r="G555" s="8" t="s">
        <v>1446</v>
      </c>
      <c r="H555" s="8" t="s">
        <v>1447</v>
      </c>
      <c r="I555" s="8" t="s">
        <v>546</v>
      </c>
      <c r="J555" s="2" t="s">
        <v>267</v>
      </c>
      <c r="K555" s="4">
        <v>1559</v>
      </c>
      <c r="L555" s="4">
        <v>844</v>
      </c>
      <c r="M555" s="2">
        <v>383</v>
      </c>
      <c r="O555" s="2">
        <v>299</v>
      </c>
      <c r="Q555" s="2">
        <v>38</v>
      </c>
      <c r="S555" s="2">
        <v>101</v>
      </c>
      <c r="U555" s="2">
        <v>13</v>
      </c>
      <c r="V555" s="11">
        <f t="shared" si="8"/>
        <v>1.5402843601895734E-2</v>
      </c>
      <c r="Y555" s="2">
        <v>0</v>
      </c>
      <c r="AB555" s="2">
        <v>2</v>
      </c>
      <c r="AC555" s="2">
        <v>3</v>
      </c>
      <c r="AE555" s="2">
        <v>1</v>
      </c>
      <c r="AM555" s="2">
        <v>2</v>
      </c>
      <c r="AP555" s="2">
        <v>2</v>
      </c>
      <c r="AQ555" s="2">
        <v>0</v>
      </c>
    </row>
    <row r="556" spans="1:43" x14ac:dyDescent="0.3">
      <c r="A556" s="2" t="s">
        <v>1473</v>
      </c>
      <c r="B556" s="2">
        <v>9156</v>
      </c>
      <c r="C556" s="8" t="s">
        <v>217</v>
      </c>
      <c r="D556" s="8" t="s">
        <v>203</v>
      </c>
      <c r="E556" s="8" t="s">
        <v>197</v>
      </c>
      <c r="F556" s="8" t="s">
        <v>1476</v>
      </c>
      <c r="G556" s="8" t="s">
        <v>1451</v>
      </c>
      <c r="H556" s="8" t="s">
        <v>1447</v>
      </c>
      <c r="I556" s="8" t="s">
        <v>546</v>
      </c>
      <c r="J556" s="2" t="s">
        <v>267</v>
      </c>
      <c r="K556" s="2">
        <v>795</v>
      </c>
      <c r="L556" s="4">
        <v>282</v>
      </c>
      <c r="M556" s="2">
        <v>84</v>
      </c>
      <c r="O556" s="2">
        <v>105</v>
      </c>
      <c r="Q556" s="2">
        <v>36</v>
      </c>
      <c r="S556" s="2">
        <v>28</v>
      </c>
      <c r="U556" s="2">
        <v>13</v>
      </c>
      <c r="V556" s="11">
        <f t="shared" si="8"/>
        <v>4.6099290780141841E-2</v>
      </c>
      <c r="Y556" s="2">
        <v>0</v>
      </c>
      <c r="AB556" s="2">
        <v>1</v>
      </c>
      <c r="AC556" s="2">
        <v>2</v>
      </c>
      <c r="AE556" s="2">
        <v>3</v>
      </c>
      <c r="AH556" s="2">
        <v>8</v>
      </c>
      <c r="AM556" s="2">
        <v>2</v>
      </c>
      <c r="AP556" s="2">
        <v>0</v>
      </c>
      <c r="AQ556" s="2">
        <v>0</v>
      </c>
    </row>
    <row r="557" spans="1:43" x14ac:dyDescent="0.3">
      <c r="A557" s="2" t="s">
        <v>1473</v>
      </c>
      <c r="B557" s="2">
        <v>9124</v>
      </c>
      <c r="C557" s="8" t="s">
        <v>214</v>
      </c>
      <c r="D557" s="8" t="s">
        <v>203</v>
      </c>
      <c r="E557" s="8" t="s">
        <v>197</v>
      </c>
      <c r="F557" s="8" t="s">
        <v>1476</v>
      </c>
      <c r="G557" s="8" t="s">
        <v>1449</v>
      </c>
      <c r="H557" s="8" t="s">
        <v>1447</v>
      </c>
      <c r="I557" s="8" t="s">
        <v>546</v>
      </c>
      <c r="J557" s="2" t="s">
        <v>280</v>
      </c>
      <c r="K557" s="4">
        <v>2096</v>
      </c>
      <c r="L557" s="4">
        <v>1894</v>
      </c>
      <c r="M557" s="2">
        <v>533</v>
      </c>
      <c r="O557" s="2">
        <v>736</v>
      </c>
      <c r="Q557" s="2">
        <v>453</v>
      </c>
      <c r="S557" s="2">
        <v>86</v>
      </c>
      <c r="U557" s="2">
        <v>67</v>
      </c>
      <c r="V557" s="11">
        <f t="shared" si="8"/>
        <v>3.5374868004223868E-2</v>
      </c>
      <c r="Y557" s="2">
        <v>0</v>
      </c>
      <c r="AB557" s="2">
        <v>9</v>
      </c>
      <c r="AC557" s="2">
        <v>5</v>
      </c>
      <c r="AF557" s="2">
        <v>1</v>
      </c>
      <c r="AI557" s="2">
        <v>4</v>
      </c>
      <c r="AP557" s="2">
        <v>0</v>
      </c>
      <c r="AQ557" s="2">
        <v>0</v>
      </c>
    </row>
    <row r="558" spans="1:43" x14ac:dyDescent="0.3">
      <c r="A558" s="2" t="s">
        <v>1474</v>
      </c>
      <c r="C558" s="6" t="s">
        <v>308</v>
      </c>
      <c r="D558" s="15" t="s">
        <v>253</v>
      </c>
      <c r="E558" s="6" t="s">
        <v>197</v>
      </c>
      <c r="F558" s="6" t="s">
        <v>343</v>
      </c>
      <c r="H558" s="6"/>
      <c r="I558" s="6"/>
      <c r="J558" s="6" t="s">
        <v>267</v>
      </c>
      <c r="L558" s="3">
        <v>1238</v>
      </c>
      <c r="M558" s="3"/>
      <c r="N558" s="3"/>
      <c r="O558" s="3"/>
      <c r="P558" s="3"/>
      <c r="Q558" s="9"/>
      <c r="R558" s="9"/>
      <c r="S558" s="9"/>
      <c r="T558" s="9"/>
      <c r="U558" s="3">
        <v>12</v>
      </c>
      <c r="V558" s="11">
        <f t="shared" si="8"/>
        <v>9.6930533117932146E-3</v>
      </c>
      <c r="W558" s="3"/>
      <c r="X558" s="2">
        <v>0</v>
      </c>
      <c r="Y558" s="3"/>
      <c r="Z558" s="6"/>
    </row>
    <row r="559" spans="1:43" x14ac:dyDescent="0.3">
      <c r="A559" s="2" t="s">
        <v>1503</v>
      </c>
      <c r="B559" s="2">
        <v>90189</v>
      </c>
      <c r="C559" s="2" t="s">
        <v>1495</v>
      </c>
      <c r="D559" s="2" t="s">
        <v>188</v>
      </c>
      <c r="E559" s="2" t="s">
        <v>535</v>
      </c>
      <c r="F559" s="8" t="s">
        <v>1504</v>
      </c>
      <c r="J559" s="2" t="s">
        <v>267</v>
      </c>
      <c r="K559" s="2">
        <v>3199</v>
      </c>
      <c r="L559" s="2">
        <v>981</v>
      </c>
      <c r="M559" s="2">
        <v>165</v>
      </c>
      <c r="N559" s="2">
        <v>1</v>
      </c>
      <c r="O559" s="2">
        <v>619</v>
      </c>
      <c r="Q559" s="2">
        <v>80</v>
      </c>
      <c r="S559" s="2">
        <v>93</v>
      </c>
      <c r="U559" s="2">
        <v>12</v>
      </c>
      <c r="V559" s="11">
        <f t="shared" si="8"/>
        <v>1.2232415902140673E-2</v>
      </c>
      <c r="X559" s="2">
        <v>1</v>
      </c>
      <c r="Y559" s="2">
        <v>1</v>
      </c>
      <c r="AB559" s="2">
        <v>3</v>
      </c>
      <c r="AK559" s="2">
        <v>1</v>
      </c>
      <c r="AM559" s="2">
        <v>1</v>
      </c>
      <c r="AO559" s="2">
        <v>3</v>
      </c>
      <c r="AP559" s="2">
        <v>4</v>
      </c>
    </row>
    <row r="560" spans="1:43" x14ac:dyDescent="0.3">
      <c r="A560" s="2" t="s">
        <v>1473</v>
      </c>
      <c r="B560" s="2">
        <v>10059</v>
      </c>
      <c r="C560" s="8" t="s">
        <v>225</v>
      </c>
      <c r="D560" s="8" t="s">
        <v>219</v>
      </c>
      <c r="E560" s="8" t="s">
        <v>197</v>
      </c>
      <c r="F560" s="8" t="s">
        <v>1476</v>
      </c>
      <c r="G560" s="8" t="s">
        <v>1446</v>
      </c>
      <c r="H560" s="8" t="s">
        <v>1448</v>
      </c>
      <c r="I560" s="8" t="s">
        <v>546</v>
      </c>
      <c r="J560" s="2" t="s">
        <v>277</v>
      </c>
      <c r="K560" s="4">
        <v>2941</v>
      </c>
      <c r="L560" s="4">
        <v>671</v>
      </c>
      <c r="M560" s="2">
        <v>240</v>
      </c>
      <c r="O560" s="2">
        <v>231</v>
      </c>
      <c r="Q560" s="2">
        <v>23</v>
      </c>
      <c r="S560" s="2">
        <v>113</v>
      </c>
      <c r="U560" s="2">
        <v>62</v>
      </c>
      <c r="V560" s="11">
        <f t="shared" si="8"/>
        <v>9.2399403874813713E-2</v>
      </c>
      <c r="Y560" s="2">
        <v>0</v>
      </c>
      <c r="AM560" s="2">
        <v>1</v>
      </c>
      <c r="AP560" s="2">
        <v>0</v>
      </c>
      <c r="AQ560" s="2">
        <v>1</v>
      </c>
    </row>
    <row r="561" spans="1:43" x14ac:dyDescent="0.3">
      <c r="A561" s="2" t="s">
        <v>1473</v>
      </c>
      <c r="B561" s="2">
        <v>13036</v>
      </c>
      <c r="C561" s="8" t="s">
        <v>79</v>
      </c>
      <c r="D561" s="8" t="s">
        <v>74</v>
      </c>
      <c r="E561" s="8" t="s">
        <v>34</v>
      </c>
      <c r="F561" s="8" t="s">
        <v>1461</v>
      </c>
      <c r="G561" s="8" t="s">
        <v>1446</v>
      </c>
      <c r="H561" s="8" t="s">
        <v>1447</v>
      </c>
      <c r="I561" s="8" t="s">
        <v>546</v>
      </c>
      <c r="J561" s="2" t="s">
        <v>270</v>
      </c>
      <c r="K561" s="4">
        <v>1602</v>
      </c>
      <c r="L561" s="4">
        <v>404</v>
      </c>
      <c r="M561" s="2">
        <v>132</v>
      </c>
      <c r="N561" s="2">
        <v>1</v>
      </c>
      <c r="O561" s="2">
        <v>176</v>
      </c>
      <c r="Q561" s="2">
        <v>44</v>
      </c>
      <c r="S561" s="2">
        <v>30</v>
      </c>
      <c r="T561" s="2">
        <v>1</v>
      </c>
      <c r="U561" s="2">
        <v>11</v>
      </c>
      <c r="V561" s="11">
        <f t="shared" si="8"/>
        <v>2.7227722772277228E-2</v>
      </c>
      <c r="X561" s="2">
        <v>2</v>
      </c>
      <c r="Y561" s="2">
        <v>2</v>
      </c>
      <c r="AH561" s="2">
        <v>2</v>
      </c>
      <c r="AM561" s="2">
        <v>1</v>
      </c>
      <c r="AP561" s="2">
        <v>4</v>
      </c>
      <c r="AQ561" s="2">
        <v>4</v>
      </c>
    </row>
    <row r="562" spans="1:43" x14ac:dyDescent="0.3">
      <c r="A562" s="2" t="s">
        <v>1473</v>
      </c>
      <c r="B562" s="2">
        <v>13071</v>
      </c>
      <c r="C562" s="8" t="s">
        <v>82</v>
      </c>
      <c r="D562" s="8" t="s">
        <v>74</v>
      </c>
      <c r="E562" s="8" t="s">
        <v>34</v>
      </c>
      <c r="F562" s="8" t="s">
        <v>1476</v>
      </c>
      <c r="G562" s="8" t="s">
        <v>1449</v>
      </c>
      <c r="H562" s="8" t="s">
        <v>1445</v>
      </c>
      <c r="I562" s="8" t="s">
        <v>1452</v>
      </c>
      <c r="J562" s="2" t="s">
        <v>270</v>
      </c>
      <c r="K562" s="2">
        <v>431</v>
      </c>
      <c r="L562" s="4">
        <v>283</v>
      </c>
      <c r="M562" s="2">
        <v>43</v>
      </c>
      <c r="O562" s="2">
        <v>133</v>
      </c>
      <c r="Q562" s="2">
        <v>32</v>
      </c>
      <c r="U562" s="2">
        <v>11</v>
      </c>
      <c r="V562" s="11">
        <f t="shared" si="8"/>
        <v>3.8869257950530034E-2</v>
      </c>
      <c r="Y562" s="2">
        <v>0</v>
      </c>
      <c r="AB562" s="2">
        <v>31</v>
      </c>
      <c r="AE562" s="2">
        <v>10</v>
      </c>
      <c r="AI562" s="2">
        <v>1</v>
      </c>
      <c r="AM562" s="2">
        <v>18</v>
      </c>
      <c r="AP562" s="2">
        <v>4</v>
      </c>
      <c r="AQ562" s="2">
        <v>0</v>
      </c>
    </row>
    <row r="563" spans="1:43" x14ac:dyDescent="0.3">
      <c r="A563" s="2" t="s">
        <v>1473</v>
      </c>
      <c r="B563" s="2">
        <v>2056</v>
      </c>
      <c r="C563" s="8" t="s">
        <v>41</v>
      </c>
      <c r="D563" s="8" t="s">
        <v>33</v>
      </c>
      <c r="E563" s="8" t="s">
        <v>34</v>
      </c>
      <c r="F563" s="8" t="s">
        <v>1461</v>
      </c>
      <c r="G563" s="8" t="s">
        <v>1451</v>
      </c>
      <c r="H563" s="8" t="s">
        <v>1445</v>
      </c>
      <c r="I563" s="8" t="s">
        <v>546</v>
      </c>
      <c r="J563" s="2" t="s">
        <v>270</v>
      </c>
      <c r="K563" s="4">
        <v>6787</v>
      </c>
      <c r="L563" s="4">
        <v>5409</v>
      </c>
      <c r="M563" s="4">
        <v>3958</v>
      </c>
      <c r="N563" s="2">
        <v>12</v>
      </c>
      <c r="O563" s="2">
        <v>395</v>
      </c>
      <c r="P563" s="2">
        <v>7</v>
      </c>
      <c r="Q563" s="4">
        <v>1010</v>
      </c>
      <c r="R563" s="2">
        <v>5</v>
      </c>
      <c r="S563" s="2">
        <v>33</v>
      </c>
      <c r="T563" s="2">
        <v>1</v>
      </c>
      <c r="U563" s="2">
        <v>10</v>
      </c>
      <c r="V563" s="11">
        <f t="shared" si="8"/>
        <v>1.8487705675725643E-3</v>
      </c>
      <c r="X563" s="2">
        <v>25</v>
      </c>
      <c r="Y563" s="2">
        <v>25</v>
      </c>
      <c r="Z563" s="2">
        <v>1</v>
      </c>
      <c r="AH563" s="2">
        <v>1</v>
      </c>
      <c r="AK563" s="2">
        <v>1</v>
      </c>
      <c r="AP563" s="2">
        <v>0</v>
      </c>
      <c r="AQ563" s="2">
        <v>0</v>
      </c>
    </row>
    <row r="564" spans="1:43" x14ac:dyDescent="0.3">
      <c r="A564" s="2" t="s">
        <v>1473</v>
      </c>
      <c r="B564" s="2">
        <v>11043</v>
      </c>
      <c r="C564" s="8" t="s">
        <v>229</v>
      </c>
      <c r="D564" s="8" t="s">
        <v>227</v>
      </c>
      <c r="E564" s="8" t="s">
        <v>197</v>
      </c>
      <c r="F564" s="8" t="s">
        <v>1476</v>
      </c>
      <c r="G564" s="8" t="s">
        <v>1449</v>
      </c>
      <c r="H564" s="8" t="s">
        <v>1447</v>
      </c>
      <c r="I564" s="8" t="s">
        <v>546</v>
      </c>
      <c r="J564" s="2" t="s">
        <v>357</v>
      </c>
      <c r="K564" s="4">
        <v>1483</v>
      </c>
      <c r="L564" s="4">
        <v>1182</v>
      </c>
      <c r="M564" s="2">
        <v>224</v>
      </c>
      <c r="O564" s="2">
        <v>563</v>
      </c>
      <c r="Q564" s="2">
        <v>89</v>
      </c>
      <c r="S564" s="2">
        <v>265</v>
      </c>
      <c r="U564" s="2">
        <v>39</v>
      </c>
      <c r="V564" s="11">
        <f t="shared" si="8"/>
        <v>3.2994923857868022E-2</v>
      </c>
      <c r="Y564" s="2">
        <v>0</v>
      </c>
      <c r="AB564" s="2">
        <v>1</v>
      </c>
      <c r="AP564" s="2">
        <v>1</v>
      </c>
      <c r="AQ564" s="2">
        <v>0</v>
      </c>
    </row>
    <row r="565" spans="1:43" x14ac:dyDescent="0.3">
      <c r="A565" s="2" t="s">
        <v>1473</v>
      </c>
      <c r="B565" s="2">
        <v>1012</v>
      </c>
      <c r="C565" s="8" t="s">
        <v>151</v>
      </c>
      <c r="D565" s="8" t="s">
        <v>148</v>
      </c>
      <c r="E565" s="8" t="s">
        <v>149</v>
      </c>
      <c r="F565" s="8" t="s">
        <v>1461</v>
      </c>
      <c r="G565" s="8" t="s">
        <v>1446</v>
      </c>
      <c r="H565" s="8" t="s">
        <v>1447</v>
      </c>
      <c r="I565" s="8" t="s">
        <v>546</v>
      </c>
      <c r="J565" s="2" t="s">
        <v>270</v>
      </c>
      <c r="K565" s="4">
        <v>1005</v>
      </c>
      <c r="L565" s="4">
        <v>1006</v>
      </c>
      <c r="M565" s="2">
        <v>73</v>
      </c>
      <c r="O565" s="2">
        <v>847</v>
      </c>
      <c r="P565" s="2">
        <v>1</v>
      </c>
      <c r="Q565" s="2">
        <v>18</v>
      </c>
      <c r="S565" s="2">
        <v>43</v>
      </c>
      <c r="T565" s="4"/>
      <c r="U565" s="2">
        <v>10</v>
      </c>
      <c r="V565" s="11">
        <f t="shared" si="8"/>
        <v>9.9403578528827041E-3</v>
      </c>
      <c r="X565" s="2">
        <v>1</v>
      </c>
      <c r="Y565" s="2">
        <v>1</v>
      </c>
      <c r="AB565" s="2">
        <v>4</v>
      </c>
      <c r="AC565" s="2">
        <v>2</v>
      </c>
      <c r="AE565" s="2">
        <v>3</v>
      </c>
      <c r="AF565" s="2">
        <v>5</v>
      </c>
      <c r="AM565" s="2">
        <v>1</v>
      </c>
      <c r="AP565" s="2">
        <v>0</v>
      </c>
      <c r="AQ565" s="2">
        <v>0</v>
      </c>
    </row>
    <row r="566" spans="1:43" x14ac:dyDescent="0.3">
      <c r="A566" s="2" t="s">
        <v>1473</v>
      </c>
      <c r="B566" s="2">
        <v>9057</v>
      </c>
      <c r="C566" s="8" t="s">
        <v>209</v>
      </c>
      <c r="D566" s="8" t="s">
        <v>203</v>
      </c>
      <c r="E566" s="8" t="s">
        <v>197</v>
      </c>
      <c r="F566" s="8" t="s">
        <v>1476</v>
      </c>
      <c r="G566" s="8" t="s">
        <v>1451</v>
      </c>
      <c r="H566" s="8" t="s">
        <v>1448</v>
      </c>
      <c r="I566" s="8" t="s">
        <v>1452</v>
      </c>
      <c r="J566" s="2" t="s">
        <v>267</v>
      </c>
      <c r="K566" s="2">
        <v>773</v>
      </c>
      <c r="L566" s="4">
        <v>749</v>
      </c>
      <c r="M566" s="2">
        <v>154</v>
      </c>
      <c r="O566" s="2">
        <v>505</v>
      </c>
      <c r="Q566" s="2">
        <v>23</v>
      </c>
      <c r="S566" s="2">
        <v>25</v>
      </c>
      <c r="U566" s="2">
        <v>12</v>
      </c>
      <c r="V566" s="11">
        <f t="shared" si="8"/>
        <v>1.602136181575434E-2</v>
      </c>
      <c r="Y566" s="2">
        <v>0</v>
      </c>
      <c r="Z566" s="2">
        <v>1</v>
      </c>
      <c r="AH566" s="2">
        <v>17</v>
      </c>
      <c r="AI566" s="2">
        <v>3</v>
      </c>
      <c r="AM566" s="2">
        <v>8</v>
      </c>
      <c r="AO566" s="2">
        <v>1</v>
      </c>
      <c r="AP566" s="2">
        <v>0</v>
      </c>
      <c r="AQ566" s="2">
        <v>0</v>
      </c>
    </row>
    <row r="567" spans="1:43" x14ac:dyDescent="0.3">
      <c r="A567" s="2" t="s">
        <v>1473</v>
      </c>
      <c r="B567" s="2">
        <v>24190</v>
      </c>
      <c r="C567" s="8" t="s">
        <v>124</v>
      </c>
      <c r="D567" s="8" t="s">
        <v>122</v>
      </c>
      <c r="E567" s="8" t="s">
        <v>34</v>
      </c>
      <c r="F567" s="8" t="s">
        <v>1476</v>
      </c>
      <c r="G567" s="8" t="s">
        <v>1451</v>
      </c>
      <c r="H567" s="8" t="s">
        <v>1445</v>
      </c>
      <c r="I567" s="8" t="s">
        <v>546</v>
      </c>
      <c r="J567" s="2" t="s">
        <v>276</v>
      </c>
      <c r="K567" s="2">
        <v>632</v>
      </c>
      <c r="L567" s="4">
        <v>631</v>
      </c>
      <c r="M567" s="2">
        <v>289</v>
      </c>
      <c r="O567" s="2">
        <v>237</v>
      </c>
      <c r="P567" s="4"/>
      <c r="Q567" s="2">
        <v>50</v>
      </c>
      <c r="R567" s="4"/>
      <c r="S567" s="2">
        <v>13</v>
      </c>
      <c r="T567" s="4"/>
      <c r="U567" s="2">
        <v>10</v>
      </c>
      <c r="V567" s="11">
        <f t="shared" si="8"/>
        <v>1.5847860538827259E-2</v>
      </c>
      <c r="Y567" s="2">
        <v>0</v>
      </c>
      <c r="AH567" s="2">
        <v>1</v>
      </c>
      <c r="AI567" s="2">
        <v>8</v>
      </c>
      <c r="AK567" s="2">
        <v>6</v>
      </c>
      <c r="AM567" s="2">
        <v>1</v>
      </c>
      <c r="AO567" s="2">
        <v>13</v>
      </c>
      <c r="AP567" s="2">
        <v>3</v>
      </c>
      <c r="AQ567" s="2">
        <v>0</v>
      </c>
    </row>
    <row r="568" spans="1:43" x14ac:dyDescent="0.3">
      <c r="A568" s="2" t="s">
        <v>1473</v>
      </c>
      <c r="B568" s="2">
        <v>10028</v>
      </c>
      <c r="C568" s="8" t="s">
        <v>220</v>
      </c>
      <c r="D568" s="8" t="s">
        <v>219</v>
      </c>
      <c r="E568" s="8" t="s">
        <v>197</v>
      </c>
      <c r="F568" s="8" t="s">
        <v>1475</v>
      </c>
      <c r="G568" s="8" t="s">
        <v>1446</v>
      </c>
      <c r="H568" s="8" t="s">
        <v>1450</v>
      </c>
      <c r="I568" s="8" t="s">
        <v>546</v>
      </c>
      <c r="J568" s="2" t="s">
        <v>265</v>
      </c>
      <c r="K568" s="4">
        <v>1280</v>
      </c>
      <c r="L568" s="4">
        <v>1369</v>
      </c>
      <c r="M568" s="2">
        <v>310</v>
      </c>
      <c r="O568" s="2">
        <v>761</v>
      </c>
      <c r="Q568" s="2">
        <v>113</v>
      </c>
      <c r="S568" s="2">
        <v>62</v>
      </c>
      <c r="U568" s="2">
        <v>35</v>
      </c>
      <c r="V568" s="11">
        <f t="shared" si="8"/>
        <v>2.5566106647187729E-2</v>
      </c>
      <c r="Y568" s="2">
        <v>0</v>
      </c>
      <c r="AM568" s="2">
        <v>33</v>
      </c>
      <c r="AO568" s="2">
        <v>45</v>
      </c>
      <c r="AP568" s="2">
        <v>4</v>
      </c>
      <c r="AQ568" s="2">
        <v>6</v>
      </c>
    </row>
    <row r="569" spans="1:43" x14ac:dyDescent="0.3">
      <c r="A569" s="2" t="s">
        <v>1473</v>
      </c>
      <c r="B569" s="2">
        <v>6073</v>
      </c>
      <c r="C569" s="8" t="s">
        <v>68</v>
      </c>
      <c r="D569" s="8" t="s">
        <v>55</v>
      </c>
      <c r="E569" s="8" t="s">
        <v>34</v>
      </c>
      <c r="F569" s="8" t="s">
        <v>1475</v>
      </c>
      <c r="G569" s="8" t="s">
        <v>1446</v>
      </c>
      <c r="H569" s="8" t="s">
        <v>1450</v>
      </c>
      <c r="I569" s="8" t="s">
        <v>546</v>
      </c>
      <c r="J569" s="2" t="s">
        <v>276</v>
      </c>
      <c r="K569" s="2">
        <v>757</v>
      </c>
      <c r="L569" s="4">
        <v>263</v>
      </c>
      <c r="M569" s="2">
        <v>125</v>
      </c>
      <c r="O569" s="2">
        <v>70</v>
      </c>
      <c r="Q569" s="2">
        <v>23</v>
      </c>
      <c r="S569" s="2">
        <v>15</v>
      </c>
      <c r="U569" s="2">
        <v>10</v>
      </c>
      <c r="V569" s="11">
        <f t="shared" si="8"/>
        <v>3.8022813688212927E-2</v>
      </c>
      <c r="Y569" s="2">
        <v>0</v>
      </c>
      <c r="AM569" s="2">
        <v>20</v>
      </c>
      <c r="AP569" s="2">
        <v>0</v>
      </c>
      <c r="AQ569" s="2">
        <v>0</v>
      </c>
    </row>
    <row r="570" spans="1:43" x14ac:dyDescent="0.3">
      <c r="A570" s="2" t="s">
        <v>1473</v>
      </c>
      <c r="B570" s="2">
        <v>10029</v>
      </c>
      <c r="C570" s="8" t="s">
        <v>221</v>
      </c>
      <c r="D570" s="8" t="s">
        <v>219</v>
      </c>
      <c r="E570" s="8" t="s">
        <v>197</v>
      </c>
      <c r="F570" s="8" t="s">
        <v>1475</v>
      </c>
      <c r="G570" s="8" t="s">
        <v>1446</v>
      </c>
      <c r="H570" s="8" t="s">
        <v>1450</v>
      </c>
      <c r="I570" s="8" t="s">
        <v>546</v>
      </c>
      <c r="J570" s="2" t="s">
        <v>277</v>
      </c>
      <c r="K570" s="2">
        <v>834</v>
      </c>
      <c r="L570" s="4">
        <v>817</v>
      </c>
      <c r="M570" s="2">
        <v>260</v>
      </c>
      <c r="O570" s="2">
        <v>325</v>
      </c>
      <c r="Q570" s="2">
        <v>55</v>
      </c>
      <c r="S570" s="2">
        <v>47</v>
      </c>
      <c r="U570" s="2">
        <v>34</v>
      </c>
      <c r="V570" s="11">
        <f t="shared" si="8"/>
        <v>4.1615667074663402E-2</v>
      </c>
      <c r="Y570" s="2">
        <v>0</v>
      </c>
      <c r="AH570" s="2">
        <v>4</v>
      </c>
      <c r="AM570" s="2">
        <v>58</v>
      </c>
      <c r="AO570" s="2">
        <v>26</v>
      </c>
      <c r="AP570" s="2">
        <v>8</v>
      </c>
      <c r="AQ570" s="2">
        <v>0</v>
      </c>
    </row>
    <row r="571" spans="1:43" x14ac:dyDescent="0.3">
      <c r="A571" s="2" t="s">
        <v>1473</v>
      </c>
      <c r="B571" s="2">
        <v>13078</v>
      </c>
      <c r="C571" s="8" t="s">
        <v>233</v>
      </c>
      <c r="D571" s="8" t="s">
        <v>74</v>
      </c>
      <c r="E571" s="8" t="s">
        <v>197</v>
      </c>
      <c r="F571" s="8" t="s">
        <v>1476</v>
      </c>
      <c r="G571" s="8" t="s">
        <v>1449</v>
      </c>
      <c r="H571" s="8" t="s">
        <v>1447</v>
      </c>
      <c r="I571" s="8" t="s">
        <v>546</v>
      </c>
      <c r="J571" s="2" t="s">
        <v>265</v>
      </c>
      <c r="K571" s="4">
        <v>4607</v>
      </c>
      <c r="L571" s="4">
        <v>1489</v>
      </c>
      <c r="M571" s="2">
        <v>648</v>
      </c>
      <c r="O571" s="2">
        <v>572</v>
      </c>
      <c r="Q571" s="2">
        <v>97</v>
      </c>
      <c r="S571" s="2">
        <v>123</v>
      </c>
      <c r="U571" s="2">
        <v>33</v>
      </c>
      <c r="V571" s="11">
        <f t="shared" si="8"/>
        <v>2.2162525184687708E-2</v>
      </c>
      <c r="Y571" s="2">
        <v>0</v>
      </c>
      <c r="AB571" s="2">
        <v>5</v>
      </c>
      <c r="AC571" s="2">
        <v>2</v>
      </c>
      <c r="AE571" s="2">
        <v>3</v>
      </c>
      <c r="AM571" s="2">
        <v>3</v>
      </c>
      <c r="AO571" s="2">
        <v>1</v>
      </c>
      <c r="AP571" s="2">
        <v>2</v>
      </c>
      <c r="AQ571" s="2">
        <v>0</v>
      </c>
    </row>
    <row r="572" spans="1:43" x14ac:dyDescent="0.3">
      <c r="A572" s="2" t="s">
        <v>1473</v>
      </c>
      <c r="B572" s="2">
        <v>26052</v>
      </c>
      <c r="C572" s="8" t="s">
        <v>128</v>
      </c>
      <c r="D572" s="8" t="s">
        <v>125</v>
      </c>
      <c r="E572" s="8" t="s">
        <v>34</v>
      </c>
      <c r="F572" s="8" t="s">
        <v>1476</v>
      </c>
      <c r="G572" s="8" t="s">
        <v>1449</v>
      </c>
      <c r="H572" s="8" t="s">
        <v>1447</v>
      </c>
      <c r="I572" s="8" t="s">
        <v>546</v>
      </c>
      <c r="J572" s="2" t="s">
        <v>280</v>
      </c>
      <c r="K572" s="4">
        <v>8917</v>
      </c>
      <c r="L572" s="4">
        <v>2138</v>
      </c>
      <c r="M572" s="4">
        <v>1327</v>
      </c>
      <c r="O572" s="2">
        <v>281</v>
      </c>
      <c r="P572" s="4"/>
      <c r="Q572" s="2">
        <v>482</v>
      </c>
      <c r="R572" s="4"/>
      <c r="S572" s="2">
        <v>36</v>
      </c>
      <c r="T572" s="4"/>
      <c r="U572" s="2">
        <v>9</v>
      </c>
      <c r="V572" s="11">
        <f t="shared" si="8"/>
        <v>4.2095416276894298E-3</v>
      </c>
      <c r="Y572" s="2">
        <v>0</v>
      </c>
      <c r="AI572" s="2">
        <v>1</v>
      </c>
      <c r="AO572" s="2">
        <v>1</v>
      </c>
      <c r="AP572" s="2">
        <v>1</v>
      </c>
      <c r="AQ572" s="2">
        <v>0</v>
      </c>
    </row>
    <row r="573" spans="1:43" x14ac:dyDescent="0.3">
      <c r="A573" s="2" t="s">
        <v>1473</v>
      </c>
      <c r="B573" s="2">
        <v>21019</v>
      </c>
      <c r="C573" s="8" t="s">
        <v>117</v>
      </c>
      <c r="D573" s="8" t="s">
        <v>116</v>
      </c>
      <c r="E573" s="8" t="s">
        <v>34</v>
      </c>
      <c r="F573" s="8" t="s">
        <v>1476</v>
      </c>
      <c r="G573" s="8" t="s">
        <v>1451</v>
      </c>
      <c r="H573" s="8" t="s">
        <v>1447</v>
      </c>
      <c r="I573" s="8" t="s">
        <v>1452</v>
      </c>
      <c r="J573" s="2" t="s">
        <v>267</v>
      </c>
      <c r="K573" s="4">
        <v>2696</v>
      </c>
      <c r="L573" s="4">
        <v>749</v>
      </c>
      <c r="M573" s="2">
        <v>220</v>
      </c>
      <c r="O573" s="2">
        <v>147</v>
      </c>
      <c r="P573" s="4"/>
      <c r="Q573" s="2">
        <v>171</v>
      </c>
      <c r="R573" s="4"/>
      <c r="S573" s="2">
        <v>14</v>
      </c>
      <c r="T573" s="4"/>
      <c r="U573" s="2">
        <v>11</v>
      </c>
      <c r="V573" s="11">
        <f t="shared" si="8"/>
        <v>1.4686248331108143E-2</v>
      </c>
      <c r="Y573" s="2">
        <v>0</v>
      </c>
      <c r="AB573" s="2">
        <v>15</v>
      </c>
      <c r="AC573" s="2">
        <v>22</v>
      </c>
      <c r="AE573" s="2">
        <v>5</v>
      </c>
      <c r="AI573" s="2">
        <v>4</v>
      </c>
      <c r="AM573" s="2">
        <v>71</v>
      </c>
      <c r="AO573" s="2">
        <v>6</v>
      </c>
      <c r="AP573" s="2">
        <v>47</v>
      </c>
      <c r="AQ573" s="2">
        <v>16</v>
      </c>
    </row>
    <row r="574" spans="1:43" x14ac:dyDescent="0.3">
      <c r="A574" s="2" t="s">
        <v>1473</v>
      </c>
      <c r="B574" s="2">
        <v>10040</v>
      </c>
      <c r="C574" s="8" t="s">
        <v>223</v>
      </c>
      <c r="D574" s="8" t="s">
        <v>219</v>
      </c>
      <c r="E574" s="8" t="s">
        <v>197</v>
      </c>
      <c r="F574" s="8" t="s">
        <v>1476</v>
      </c>
      <c r="G574" s="8" t="s">
        <v>1449</v>
      </c>
      <c r="H574" s="8" t="s">
        <v>1448</v>
      </c>
      <c r="I574" s="8" t="s">
        <v>1452</v>
      </c>
      <c r="J574" s="2" t="s">
        <v>280</v>
      </c>
      <c r="K574" s="4">
        <v>1955</v>
      </c>
      <c r="L574" s="4">
        <v>609</v>
      </c>
      <c r="M574" s="2">
        <v>290</v>
      </c>
      <c r="O574" s="2">
        <v>151</v>
      </c>
      <c r="Q574" s="2">
        <v>131</v>
      </c>
      <c r="S574" s="2">
        <v>8</v>
      </c>
      <c r="U574" s="2">
        <v>24</v>
      </c>
      <c r="V574" s="11">
        <f t="shared" si="8"/>
        <v>3.9408866995073892E-2</v>
      </c>
      <c r="Y574" s="2">
        <v>0</v>
      </c>
      <c r="AB574" s="2">
        <v>1</v>
      </c>
      <c r="AH574" s="2">
        <v>1</v>
      </c>
      <c r="AK574" s="2">
        <v>1</v>
      </c>
      <c r="AM574" s="2">
        <v>1</v>
      </c>
      <c r="AO574" s="2">
        <v>1</v>
      </c>
      <c r="AP574" s="2">
        <v>0</v>
      </c>
      <c r="AQ574" s="2">
        <v>0</v>
      </c>
    </row>
    <row r="575" spans="1:43" x14ac:dyDescent="0.3">
      <c r="A575" s="2" t="s">
        <v>1473</v>
      </c>
      <c r="B575" s="2">
        <v>14032</v>
      </c>
      <c r="C575" s="8" t="s">
        <v>87</v>
      </c>
      <c r="D575" s="8" t="s">
        <v>83</v>
      </c>
      <c r="E575" s="8" t="s">
        <v>34</v>
      </c>
      <c r="F575" s="8" t="s">
        <v>1476</v>
      </c>
      <c r="G575" s="8" t="s">
        <v>1446</v>
      </c>
      <c r="H575" s="8" t="s">
        <v>1447</v>
      </c>
      <c r="I575" s="8" t="s">
        <v>546</v>
      </c>
      <c r="J575" s="2" t="s">
        <v>270</v>
      </c>
      <c r="K575" s="4">
        <v>3779</v>
      </c>
      <c r="L575" s="4">
        <v>934</v>
      </c>
      <c r="M575" s="2">
        <v>296</v>
      </c>
      <c r="O575" s="2">
        <v>438</v>
      </c>
      <c r="P575" s="4"/>
      <c r="Q575" s="2">
        <v>43</v>
      </c>
      <c r="R575" s="4"/>
      <c r="S575" s="2">
        <v>141</v>
      </c>
      <c r="T575" s="4"/>
      <c r="U575" s="2">
        <v>9</v>
      </c>
      <c r="V575" s="11">
        <f t="shared" si="8"/>
        <v>9.6359743040685224E-3</v>
      </c>
      <c r="Y575" s="2">
        <v>0</v>
      </c>
      <c r="AB575" s="2">
        <v>4</v>
      </c>
      <c r="AE575" s="2">
        <v>2</v>
      </c>
      <c r="AM575" s="2">
        <v>1</v>
      </c>
      <c r="AP575" s="2">
        <v>0</v>
      </c>
      <c r="AQ575" s="2">
        <v>0</v>
      </c>
    </row>
    <row r="576" spans="1:43" x14ac:dyDescent="0.3">
      <c r="A576" s="2" t="s">
        <v>1503</v>
      </c>
      <c r="B576" s="2">
        <v>90173</v>
      </c>
      <c r="C576" s="2" t="s">
        <v>1499</v>
      </c>
      <c r="D576" s="2" t="s">
        <v>139</v>
      </c>
      <c r="E576" s="2" t="s">
        <v>34</v>
      </c>
      <c r="F576" s="8" t="s">
        <v>1504</v>
      </c>
      <c r="J576" s="2" t="s">
        <v>267</v>
      </c>
      <c r="K576" s="2">
        <v>604</v>
      </c>
      <c r="L576" s="2">
        <v>672</v>
      </c>
      <c r="M576" s="2">
        <v>181</v>
      </c>
      <c r="O576" s="2">
        <v>326</v>
      </c>
      <c r="Q576" s="2">
        <v>40</v>
      </c>
      <c r="S576" s="2">
        <v>35</v>
      </c>
      <c r="U576" s="2">
        <v>11</v>
      </c>
      <c r="V576" s="11">
        <f t="shared" si="8"/>
        <v>1.636904761904762E-2</v>
      </c>
      <c r="X576" s="2">
        <v>1</v>
      </c>
      <c r="Y576" s="2">
        <v>1</v>
      </c>
      <c r="AI576" s="2">
        <v>5</v>
      </c>
      <c r="AK576" s="2">
        <v>2</v>
      </c>
      <c r="AL576" s="2">
        <v>1</v>
      </c>
      <c r="AM576" s="2">
        <v>5</v>
      </c>
      <c r="AO576" s="2">
        <v>1</v>
      </c>
      <c r="AP576" s="2">
        <v>2</v>
      </c>
      <c r="AQ576" s="2">
        <v>64</v>
      </c>
    </row>
    <row r="577" spans="1:43" x14ac:dyDescent="0.3">
      <c r="A577" s="2" t="s">
        <v>1473</v>
      </c>
      <c r="B577" s="2">
        <v>13078</v>
      </c>
      <c r="C577" s="8" t="s">
        <v>232</v>
      </c>
      <c r="D577" s="8" t="s">
        <v>74</v>
      </c>
      <c r="E577" s="8" t="s">
        <v>197</v>
      </c>
      <c r="F577" s="8" t="s">
        <v>1476</v>
      </c>
      <c r="G577" s="8" t="s">
        <v>1449</v>
      </c>
      <c r="H577" s="8" t="s">
        <v>1447</v>
      </c>
      <c r="I577" s="8" t="s">
        <v>546</v>
      </c>
      <c r="J577" s="2" t="s">
        <v>280</v>
      </c>
      <c r="K577" s="4">
        <v>3108</v>
      </c>
      <c r="L577" s="4">
        <v>866</v>
      </c>
      <c r="M577" s="2">
        <v>329</v>
      </c>
      <c r="O577" s="2">
        <v>361</v>
      </c>
      <c r="Q577" s="2">
        <v>66</v>
      </c>
      <c r="S577" s="2">
        <v>77</v>
      </c>
      <c r="U577" s="2">
        <v>23</v>
      </c>
      <c r="V577" s="11">
        <f t="shared" si="8"/>
        <v>2.6558891454965358E-2</v>
      </c>
      <c r="Y577" s="2">
        <v>0</v>
      </c>
      <c r="AB577" s="2">
        <v>3</v>
      </c>
      <c r="AC577" s="2">
        <v>2</v>
      </c>
      <c r="AI577" s="2">
        <v>1</v>
      </c>
      <c r="AO577" s="2">
        <v>4</v>
      </c>
      <c r="AP577" s="2">
        <v>0</v>
      </c>
      <c r="AQ577" s="2">
        <v>0</v>
      </c>
    </row>
    <row r="578" spans="1:43" x14ac:dyDescent="0.3">
      <c r="A578" s="2" t="s">
        <v>1473</v>
      </c>
      <c r="B578" s="2">
        <v>8007</v>
      </c>
      <c r="C578" s="8" t="s">
        <v>199</v>
      </c>
      <c r="D578" s="8" t="s">
        <v>200</v>
      </c>
      <c r="E578" s="8" t="s">
        <v>197</v>
      </c>
      <c r="F578" s="8" t="s">
        <v>1475</v>
      </c>
      <c r="G578" s="8" t="s">
        <v>1446</v>
      </c>
      <c r="H578" s="8" t="s">
        <v>1450</v>
      </c>
      <c r="I578" s="8" t="s">
        <v>546</v>
      </c>
      <c r="J578" s="2" t="s">
        <v>276</v>
      </c>
      <c r="K578" s="2">
        <v>318</v>
      </c>
      <c r="L578" s="4">
        <v>322</v>
      </c>
      <c r="M578" s="2">
        <v>115</v>
      </c>
      <c r="O578" s="2">
        <v>96</v>
      </c>
      <c r="Q578" s="2">
        <v>18</v>
      </c>
      <c r="S578" s="2">
        <v>72</v>
      </c>
      <c r="U578" s="2">
        <v>20</v>
      </c>
      <c r="V578" s="11">
        <f t="shared" si="8"/>
        <v>6.2111801242236024E-2</v>
      </c>
      <c r="Y578" s="2">
        <v>0</v>
      </c>
      <c r="AM578" s="2">
        <v>1</v>
      </c>
      <c r="AP578" s="2">
        <v>0</v>
      </c>
      <c r="AQ578" s="2">
        <v>0</v>
      </c>
    </row>
    <row r="579" spans="1:43" x14ac:dyDescent="0.3">
      <c r="A579" s="2" t="s">
        <v>1473</v>
      </c>
      <c r="B579" s="2">
        <v>26064</v>
      </c>
      <c r="C579" s="8" t="s">
        <v>129</v>
      </c>
      <c r="D579" s="8" t="s">
        <v>125</v>
      </c>
      <c r="E579" s="8" t="s">
        <v>34</v>
      </c>
      <c r="F579" s="8" t="s">
        <v>1476</v>
      </c>
      <c r="G579" s="8" t="s">
        <v>1451</v>
      </c>
      <c r="H579" s="8" t="s">
        <v>1447</v>
      </c>
      <c r="I579" s="8" t="s">
        <v>546</v>
      </c>
      <c r="J579" s="2" t="s">
        <v>267</v>
      </c>
      <c r="K579" s="2">
        <v>588</v>
      </c>
      <c r="L579" s="4">
        <v>506</v>
      </c>
      <c r="M579" s="2">
        <v>210</v>
      </c>
      <c r="O579" s="2">
        <v>225</v>
      </c>
      <c r="P579" s="4"/>
      <c r="Q579" s="2">
        <v>28</v>
      </c>
      <c r="R579" s="4"/>
      <c r="S579" s="2">
        <v>26</v>
      </c>
      <c r="T579" s="4"/>
      <c r="U579" s="2">
        <v>11</v>
      </c>
      <c r="V579" s="11">
        <f t="shared" ref="V579:V642" si="9">IFERROR(U579/L579, "")</f>
        <v>2.1739130434782608E-2</v>
      </c>
      <c r="Y579" s="2">
        <v>0</v>
      </c>
      <c r="AH579" s="2">
        <v>6</v>
      </c>
      <c r="AP579" s="2">
        <v>0</v>
      </c>
      <c r="AQ579" s="2">
        <v>0</v>
      </c>
    </row>
    <row r="580" spans="1:43" x14ac:dyDescent="0.3">
      <c r="A580" s="2" t="s">
        <v>1473</v>
      </c>
      <c r="B580" s="2">
        <v>16109</v>
      </c>
      <c r="C580" s="8" t="s">
        <v>109</v>
      </c>
      <c r="D580" s="8" t="s">
        <v>98</v>
      </c>
      <c r="E580" s="8" t="s">
        <v>34</v>
      </c>
      <c r="F580" s="8" t="s">
        <v>1476</v>
      </c>
      <c r="G580" s="8" t="s">
        <v>1449</v>
      </c>
      <c r="H580" s="8" t="s">
        <v>1447</v>
      </c>
      <c r="I580" s="8" t="s">
        <v>546</v>
      </c>
      <c r="J580" s="2" t="s">
        <v>265</v>
      </c>
      <c r="K580" s="4">
        <v>1058</v>
      </c>
      <c r="L580" s="4">
        <v>523</v>
      </c>
      <c r="M580" s="2">
        <v>308</v>
      </c>
      <c r="O580" s="2">
        <v>121</v>
      </c>
      <c r="P580" s="4"/>
      <c r="Q580" s="2">
        <v>69</v>
      </c>
      <c r="R580" s="4"/>
      <c r="S580" s="2">
        <v>11</v>
      </c>
      <c r="T580" s="4"/>
      <c r="U580" s="2">
        <v>9</v>
      </c>
      <c r="V580" s="11">
        <f t="shared" si="9"/>
        <v>1.7208413001912046E-2</v>
      </c>
      <c r="Y580" s="2">
        <v>0</v>
      </c>
      <c r="AH580" s="2">
        <v>3</v>
      </c>
      <c r="AK580" s="2">
        <v>1</v>
      </c>
      <c r="AM580" s="2">
        <v>1</v>
      </c>
      <c r="AP580" s="2">
        <v>0</v>
      </c>
      <c r="AQ580" s="2">
        <v>0</v>
      </c>
    </row>
    <row r="581" spans="1:43" x14ac:dyDescent="0.3">
      <c r="A581" s="2" t="s">
        <v>1503</v>
      </c>
      <c r="B581" s="2">
        <v>90010</v>
      </c>
      <c r="C581" s="2" t="s">
        <v>1486</v>
      </c>
      <c r="D581" s="2" t="s">
        <v>138</v>
      </c>
      <c r="E581" s="2" t="s">
        <v>144</v>
      </c>
      <c r="F581" s="8" t="s">
        <v>1504</v>
      </c>
      <c r="J581" s="2" t="s">
        <v>267</v>
      </c>
      <c r="K581" s="2">
        <v>482</v>
      </c>
      <c r="L581" s="2">
        <v>471</v>
      </c>
      <c r="M581" s="2">
        <v>124</v>
      </c>
      <c r="O581" s="2">
        <v>196</v>
      </c>
      <c r="Q581" s="2">
        <v>67</v>
      </c>
      <c r="S581" s="2">
        <v>19</v>
      </c>
      <c r="U581" s="2">
        <v>11</v>
      </c>
      <c r="V581" s="11">
        <f t="shared" si="9"/>
        <v>2.3354564755838639E-2</v>
      </c>
      <c r="X581" s="2">
        <v>0</v>
      </c>
      <c r="Y581" s="2">
        <v>0</v>
      </c>
      <c r="Z581" s="2">
        <v>8</v>
      </c>
      <c r="AB581" s="2">
        <v>41</v>
      </c>
      <c r="AI581" s="2">
        <v>5</v>
      </c>
    </row>
    <row r="582" spans="1:43" x14ac:dyDescent="0.3">
      <c r="A582" s="2" t="s">
        <v>1473</v>
      </c>
      <c r="B582" s="2">
        <v>35007</v>
      </c>
      <c r="C582" s="8" t="s">
        <v>182</v>
      </c>
      <c r="D582" s="8" t="s">
        <v>180</v>
      </c>
      <c r="E582" s="8" t="s">
        <v>535</v>
      </c>
      <c r="F582" s="8" t="s">
        <v>343</v>
      </c>
      <c r="G582" s="8" t="s">
        <v>1446</v>
      </c>
      <c r="H582" s="8" t="s">
        <v>1450</v>
      </c>
      <c r="I582" s="8" t="s">
        <v>546</v>
      </c>
      <c r="J582" s="2" t="s">
        <v>267</v>
      </c>
      <c r="K582" s="4">
        <v>2857</v>
      </c>
      <c r="L582" s="4">
        <v>926</v>
      </c>
      <c r="M582" s="2">
        <v>409</v>
      </c>
      <c r="N582" s="2">
        <v>1</v>
      </c>
      <c r="O582" s="2">
        <v>369</v>
      </c>
      <c r="P582" s="2">
        <v>2</v>
      </c>
      <c r="Q582" s="2">
        <v>92</v>
      </c>
      <c r="R582" s="2">
        <v>5</v>
      </c>
      <c r="S582" s="2">
        <v>34</v>
      </c>
      <c r="T582" s="4"/>
      <c r="U582" s="2">
        <v>10</v>
      </c>
      <c r="V582" s="11">
        <f t="shared" si="9"/>
        <v>1.079913606911447E-2</v>
      </c>
      <c r="X582" s="2">
        <v>8</v>
      </c>
      <c r="Y582" s="2">
        <v>8</v>
      </c>
      <c r="AI582" s="2">
        <v>1</v>
      </c>
      <c r="AM582" s="2">
        <v>7</v>
      </c>
      <c r="AO582" s="2">
        <v>4</v>
      </c>
      <c r="AP582" s="2">
        <v>0</v>
      </c>
      <c r="AQ582" s="2">
        <v>0</v>
      </c>
    </row>
    <row r="583" spans="1:43" x14ac:dyDescent="0.3">
      <c r="A583" s="2" t="s">
        <v>1503</v>
      </c>
      <c r="B583" s="2">
        <v>90120</v>
      </c>
      <c r="C583" s="2" t="s">
        <v>1497</v>
      </c>
      <c r="D583" s="2" t="s">
        <v>148</v>
      </c>
      <c r="E583" s="2" t="s">
        <v>197</v>
      </c>
      <c r="F583" s="8" t="s">
        <v>1504</v>
      </c>
      <c r="J583" s="2" t="s">
        <v>277</v>
      </c>
      <c r="L583" s="2">
        <v>1716</v>
      </c>
      <c r="M583" s="2">
        <v>766</v>
      </c>
      <c r="O583" s="2">
        <v>680</v>
      </c>
      <c r="Q583" s="2">
        <v>167</v>
      </c>
      <c r="S583" s="2">
        <v>22</v>
      </c>
      <c r="U583" s="2">
        <v>16</v>
      </c>
      <c r="V583" s="11">
        <f t="shared" si="9"/>
        <v>9.324009324009324E-3</v>
      </c>
      <c r="X583" s="2">
        <v>0</v>
      </c>
      <c r="Y583" s="2">
        <v>0</v>
      </c>
      <c r="AC583" s="2">
        <v>2</v>
      </c>
      <c r="AE583" s="2">
        <v>1</v>
      </c>
      <c r="AK583" s="2">
        <v>1</v>
      </c>
      <c r="AM583" s="2">
        <v>56</v>
      </c>
      <c r="AO583" s="2">
        <v>5</v>
      </c>
    </row>
    <row r="584" spans="1:43" x14ac:dyDescent="0.3">
      <c r="A584" s="2" t="s">
        <v>1473</v>
      </c>
      <c r="B584" s="2">
        <v>15014</v>
      </c>
      <c r="C584" s="8" t="s">
        <v>238</v>
      </c>
      <c r="D584" s="8" t="s">
        <v>235</v>
      </c>
      <c r="E584" s="8" t="s">
        <v>197</v>
      </c>
      <c r="F584" s="8" t="s">
        <v>1476</v>
      </c>
      <c r="G584" s="8" t="s">
        <v>1449</v>
      </c>
      <c r="H584" s="8" t="s">
        <v>1448</v>
      </c>
      <c r="I584" s="8" t="s">
        <v>1452</v>
      </c>
      <c r="J584" s="2" t="s">
        <v>267</v>
      </c>
      <c r="K584" s="2">
        <v>483</v>
      </c>
      <c r="L584" s="4">
        <v>338</v>
      </c>
      <c r="M584" s="2">
        <v>187</v>
      </c>
      <c r="N584" s="2">
        <v>1</v>
      </c>
      <c r="O584" s="2">
        <v>103</v>
      </c>
      <c r="P584" s="2">
        <v>1</v>
      </c>
      <c r="Q584" s="2">
        <v>10</v>
      </c>
      <c r="S584" s="2">
        <v>15</v>
      </c>
      <c r="U584" s="2">
        <v>10</v>
      </c>
      <c r="V584" s="11">
        <f t="shared" si="9"/>
        <v>2.9585798816568046E-2</v>
      </c>
      <c r="X584" s="2">
        <v>2</v>
      </c>
      <c r="Y584" s="2">
        <v>2</v>
      </c>
      <c r="AI584" s="2">
        <v>3</v>
      </c>
      <c r="AK584" s="2">
        <v>2</v>
      </c>
      <c r="AM584" s="2">
        <v>5</v>
      </c>
      <c r="AP584" s="2">
        <v>3</v>
      </c>
      <c r="AQ584" s="2">
        <v>0</v>
      </c>
    </row>
    <row r="585" spans="1:43" x14ac:dyDescent="0.3">
      <c r="A585" s="2" t="s">
        <v>1473</v>
      </c>
      <c r="B585" s="2">
        <v>24150</v>
      </c>
      <c r="C585" s="8" t="s">
        <v>174</v>
      </c>
      <c r="D585" s="8" t="s">
        <v>122</v>
      </c>
      <c r="E585" s="8" t="s">
        <v>535</v>
      </c>
      <c r="F585" s="8" t="s">
        <v>1476</v>
      </c>
      <c r="G585" s="8" t="s">
        <v>1451</v>
      </c>
      <c r="H585" s="8" t="s">
        <v>1445</v>
      </c>
      <c r="I585" s="8" t="s">
        <v>546</v>
      </c>
      <c r="J585" s="2" t="s">
        <v>267</v>
      </c>
      <c r="K585" s="2">
        <v>424</v>
      </c>
      <c r="L585" s="4">
        <v>125</v>
      </c>
      <c r="M585" s="2">
        <v>47</v>
      </c>
      <c r="O585" s="2">
        <v>60</v>
      </c>
      <c r="P585" s="4"/>
      <c r="Q585" s="2">
        <v>5</v>
      </c>
      <c r="S585" s="2">
        <v>3</v>
      </c>
      <c r="T585" s="4"/>
      <c r="U585" s="2">
        <v>10</v>
      </c>
      <c r="V585" s="11">
        <f t="shared" si="9"/>
        <v>0.08</v>
      </c>
      <c r="Y585" s="2">
        <v>0</v>
      </c>
      <c r="AP585" s="2">
        <v>0</v>
      </c>
      <c r="AQ585" s="2">
        <v>0</v>
      </c>
    </row>
    <row r="586" spans="1:43" x14ac:dyDescent="0.3">
      <c r="A586" s="2" t="s">
        <v>1473</v>
      </c>
      <c r="B586" s="2">
        <v>15125</v>
      </c>
      <c r="C586" s="8" t="s">
        <v>249</v>
      </c>
      <c r="D586" s="8" t="s">
        <v>235</v>
      </c>
      <c r="E586" s="8" t="s">
        <v>197</v>
      </c>
      <c r="F586" s="8" t="s">
        <v>1476</v>
      </c>
      <c r="G586" s="8" t="s">
        <v>1451</v>
      </c>
      <c r="H586" s="8" t="s">
        <v>1447</v>
      </c>
      <c r="I586" s="8" t="s">
        <v>546</v>
      </c>
      <c r="J586" s="2" t="s">
        <v>265</v>
      </c>
      <c r="K586" s="2">
        <v>937</v>
      </c>
      <c r="L586" s="4">
        <v>515</v>
      </c>
      <c r="M586" s="2">
        <v>159</v>
      </c>
      <c r="O586" s="2">
        <v>246</v>
      </c>
      <c r="Q586" s="2">
        <v>35</v>
      </c>
      <c r="S586" s="2">
        <v>55</v>
      </c>
      <c r="U586" s="2">
        <v>15</v>
      </c>
      <c r="V586" s="11">
        <f t="shared" si="9"/>
        <v>2.9126213592233011E-2</v>
      </c>
      <c r="Y586" s="2">
        <v>0</v>
      </c>
      <c r="AH586" s="2">
        <v>2</v>
      </c>
      <c r="AM586" s="2">
        <v>2</v>
      </c>
      <c r="AP586" s="2">
        <v>1</v>
      </c>
      <c r="AQ586" s="2">
        <v>0</v>
      </c>
    </row>
    <row r="587" spans="1:43" x14ac:dyDescent="0.3">
      <c r="A587" s="2" t="s">
        <v>1503</v>
      </c>
      <c r="B587" s="2">
        <v>90015</v>
      </c>
      <c r="C587" s="2" t="s">
        <v>1485</v>
      </c>
      <c r="D587" s="2" t="s">
        <v>138</v>
      </c>
      <c r="E587" s="2" t="s">
        <v>144</v>
      </c>
      <c r="F587" s="8" t="s">
        <v>1504</v>
      </c>
      <c r="J587" s="2" t="s">
        <v>265</v>
      </c>
      <c r="K587" s="2">
        <v>1411</v>
      </c>
      <c r="L587" s="2">
        <v>1410</v>
      </c>
      <c r="M587" s="2">
        <v>445</v>
      </c>
      <c r="O587" s="2">
        <v>843</v>
      </c>
      <c r="Q587" s="2">
        <v>70</v>
      </c>
      <c r="S587" s="2">
        <v>8</v>
      </c>
      <c r="U587" s="2">
        <v>8</v>
      </c>
      <c r="V587" s="11">
        <f t="shared" si="9"/>
        <v>5.6737588652482273E-3</v>
      </c>
      <c r="X587" s="2">
        <v>0</v>
      </c>
      <c r="Y587" s="2">
        <v>0</v>
      </c>
      <c r="AI587" s="2">
        <v>1</v>
      </c>
      <c r="AM587" s="2">
        <v>28</v>
      </c>
      <c r="AO587" s="2">
        <v>1</v>
      </c>
      <c r="AP587" s="2">
        <v>6</v>
      </c>
    </row>
    <row r="588" spans="1:43" x14ac:dyDescent="0.3">
      <c r="A588" s="2" t="s">
        <v>1473</v>
      </c>
      <c r="B588" s="2">
        <v>13054</v>
      </c>
      <c r="C588" s="8" t="s">
        <v>80</v>
      </c>
      <c r="D588" s="8" t="s">
        <v>74</v>
      </c>
      <c r="E588" s="8" t="s">
        <v>34</v>
      </c>
      <c r="F588" s="8" t="s">
        <v>1476</v>
      </c>
      <c r="G588" s="8" t="s">
        <v>1451</v>
      </c>
      <c r="H588" s="8" t="s">
        <v>1445</v>
      </c>
      <c r="I588" s="8" t="s">
        <v>546</v>
      </c>
      <c r="J588" s="2" t="s">
        <v>267</v>
      </c>
      <c r="K588" s="4">
        <v>2151</v>
      </c>
      <c r="L588" s="4">
        <v>2151</v>
      </c>
      <c r="M588" s="2">
        <v>657</v>
      </c>
      <c r="O588" s="4">
        <v>1167</v>
      </c>
      <c r="Q588" s="2">
        <v>141</v>
      </c>
      <c r="S588" s="2">
        <v>73</v>
      </c>
      <c r="U588" s="2">
        <v>9</v>
      </c>
      <c r="V588" s="11">
        <f t="shared" si="9"/>
        <v>4.1841004184100415E-3</v>
      </c>
      <c r="Y588" s="2">
        <v>0</v>
      </c>
      <c r="AB588" s="2">
        <v>19</v>
      </c>
      <c r="AC588" s="2">
        <v>68</v>
      </c>
      <c r="AE588" s="2">
        <v>4</v>
      </c>
      <c r="AF588" s="2">
        <v>3</v>
      </c>
      <c r="AK588" s="2">
        <v>2</v>
      </c>
      <c r="AM588" s="2">
        <v>6</v>
      </c>
      <c r="AO588" s="2">
        <v>1</v>
      </c>
      <c r="AP588" s="2">
        <v>1</v>
      </c>
      <c r="AQ588" s="2">
        <v>0</v>
      </c>
    </row>
    <row r="589" spans="1:43" x14ac:dyDescent="0.3">
      <c r="A589" s="2" t="s">
        <v>1473</v>
      </c>
      <c r="B589" s="2">
        <v>14054</v>
      </c>
      <c r="C589" s="8" t="s">
        <v>89</v>
      </c>
      <c r="D589" s="8" t="s">
        <v>83</v>
      </c>
      <c r="E589" s="8" t="s">
        <v>34</v>
      </c>
      <c r="F589" s="8" t="s">
        <v>1476</v>
      </c>
      <c r="G589" s="8" t="s">
        <v>1446</v>
      </c>
      <c r="H589" s="8" t="s">
        <v>1447</v>
      </c>
      <c r="I589" s="8" t="s">
        <v>546</v>
      </c>
      <c r="J589" s="2" t="s">
        <v>267</v>
      </c>
      <c r="K589" s="4">
        <v>6656</v>
      </c>
      <c r="L589" s="4">
        <v>881</v>
      </c>
      <c r="M589" s="2">
        <v>158</v>
      </c>
      <c r="O589" s="2">
        <v>498</v>
      </c>
      <c r="P589" s="4"/>
      <c r="Q589" s="2">
        <v>58</v>
      </c>
      <c r="R589" s="4"/>
      <c r="S589" s="2">
        <v>151</v>
      </c>
      <c r="T589" s="4"/>
      <c r="U589" s="2">
        <v>9</v>
      </c>
      <c r="V589" s="11">
        <f t="shared" si="9"/>
        <v>1.021566401816118E-2</v>
      </c>
      <c r="Y589" s="2">
        <v>0</v>
      </c>
      <c r="Z589" s="2">
        <v>1</v>
      </c>
      <c r="AB589" s="2">
        <v>1</v>
      </c>
      <c r="AH589" s="2">
        <v>3</v>
      </c>
      <c r="AM589" s="2">
        <v>2</v>
      </c>
      <c r="AP589" s="2">
        <v>0</v>
      </c>
      <c r="AQ589" s="2">
        <v>0</v>
      </c>
    </row>
    <row r="590" spans="1:43" x14ac:dyDescent="0.3">
      <c r="A590" s="2" t="s">
        <v>1473</v>
      </c>
      <c r="B590" s="2">
        <v>13002</v>
      </c>
      <c r="C590" s="8" t="s">
        <v>75</v>
      </c>
      <c r="D590" s="8" t="s">
        <v>74</v>
      </c>
      <c r="E590" s="8" t="s">
        <v>34</v>
      </c>
      <c r="F590" s="8" t="s">
        <v>1461</v>
      </c>
      <c r="G590" s="8" t="s">
        <v>1446</v>
      </c>
      <c r="H590" s="8" t="s">
        <v>1447</v>
      </c>
      <c r="I590" s="8" t="s">
        <v>546</v>
      </c>
      <c r="J590" s="2" t="s">
        <v>357</v>
      </c>
      <c r="K590" s="4">
        <v>2083</v>
      </c>
      <c r="L590" s="4">
        <v>636</v>
      </c>
      <c r="M590" s="2">
        <v>208</v>
      </c>
      <c r="N590" s="2">
        <v>1</v>
      </c>
      <c r="O590" s="2">
        <v>256</v>
      </c>
      <c r="Q590" s="2">
        <v>71</v>
      </c>
      <c r="S590" s="2">
        <v>92</v>
      </c>
      <c r="U590" s="2">
        <v>8</v>
      </c>
      <c r="V590" s="11">
        <f t="shared" si="9"/>
        <v>1.2578616352201259E-2</v>
      </c>
      <c r="X590" s="2">
        <v>1</v>
      </c>
      <c r="Y590" s="2">
        <v>1</v>
      </c>
      <c r="AK590" s="2">
        <v>1</v>
      </c>
      <c r="AP590" s="2">
        <v>0</v>
      </c>
      <c r="AQ590" s="2">
        <v>0</v>
      </c>
    </row>
    <row r="591" spans="1:43" x14ac:dyDescent="0.3">
      <c r="A591" s="2" t="s">
        <v>1473</v>
      </c>
      <c r="B591" s="2">
        <v>10015</v>
      </c>
      <c r="C591" s="8" t="s">
        <v>218</v>
      </c>
      <c r="D591" s="8" t="s">
        <v>219</v>
      </c>
      <c r="E591" s="8" t="s">
        <v>197</v>
      </c>
      <c r="F591" s="8" t="s">
        <v>1475</v>
      </c>
      <c r="G591" s="8" t="s">
        <v>1446</v>
      </c>
      <c r="H591" s="8" t="s">
        <v>1450</v>
      </c>
      <c r="I591" s="8" t="s">
        <v>546</v>
      </c>
      <c r="J591" s="2" t="s">
        <v>267</v>
      </c>
      <c r="K591" s="4">
        <v>1288</v>
      </c>
      <c r="L591" s="4">
        <v>595</v>
      </c>
      <c r="M591" s="2">
        <v>100</v>
      </c>
      <c r="O591" s="2">
        <v>355</v>
      </c>
      <c r="Q591" s="2">
        <v>60</v>
      </c>
      <c r="S591" s="2">
        <v>51</v>
      </c>
      <c r="U591" s="2">
        <v>9</v>
      </c>
      <c r="V591" s="11">
        <f t="shared" si="9"/>
        <v>1.5126050420168067E-2</v>
      </c>
      <c r="Y591" s="2">
        <v>0</v>
      </c>
      <c r="AI591" s="2">
        <v>3</v>
      </c>
      <c r="AM591" s="2">
        <v>7</v>
      </c>
      <c r="AO591" s="2">
        <v>10</v>
      </c>
      <c r="AP591" s="2">
        <v>0</v>
      </c>
      <c r="AQ591" s="2">
        <v>0</v>
      </c>
    </row>
    <row r="592" spans="1:43" x14ac:dyDescent="0.3">
      <c r="A592" s="2" t="s">
        <v>1473</v>
      </c>
      <c r="B592" s="2">
        <v>35012</v>
      </c>
      <c r="C592" s="8" t="s">
        <v>185</v>
      </c>
      <c r="D592" s="8" t="s">
        <v>180</v>
      </c>
      <c r="E592" s="8" t="s">
        <v>535</v>
      </c>
      <c r="F592" s="8" t="s">
        <v>1476</v>
      </c>
      <c r="G592" s="8" t="s">
        <v>1446</v>
      </c>
      <c r="H592" s="8" t="s">
        <v>1447</v>
      </c>
      <c r="I592" s="8" t="s">
        <v>546</v>
      </c>
      <c r="J592" s="2" t="s">
        <v>270</v>
      </c>
      <c r="K592" s="4">
        <v>1872</v>
      </c>
      <c r="L592" s="4">
        <v>556</v>
      </c>
      <c r="M592" s="2">
        <v>117</v>
      </c>
      <c r="N592" s="2">
        <v>1</v>
      </c>
      <c r="O592" s="2">
        <v>321</v>
      </c>
      <c r="P592" s="2">
        <v>2</v>
      </c>
      <c r="Q592" s="2">
        <v>42</v>
      </c>
      <c r="S592" s="2">
        <v>54</v>
      </c>
      <c r="T592" s="4"/>
      <c r="U592" s="2">
        <v>8</v>
      </c>
      <c r="V592" s="11">
        <f t="shared" si="9"/>
        <v>1.4388489208633094E-2</v>
      </c>
      <c r="X592" s="2">
        <v>3</v>
      </c>
      <c r="Y592" s="2">
        <v>3</v>
      </c>
      <c r="Z592" s="2">
        <v>1</v>
      </c>
      <c r="AM592" s="2">
        <v>2</v>
      </c>
      <c r="AO592" s="2">
        <v>9</v>
      </c>
      <c r="AP592" s="2">
        <v>2</v>
      </c>
      <c r="AQ592" s="2">
        <v>0</v>
      </c>
    </row>
    <row r="593" spans="1:43" x14ac:dyDescent="0.3">
      <c r="A593" s="2" t="s">
        <v>1473</v>
      </c>
      <c r="B593" s="2">
        <v>16036</v>
      </c>
      <c r="C593" s="8" t="s">
        <v>103</v>
      </c>
      <c r="D593" s="8" t="s">
        <v>98</v>
      </c>
      <c r="E593" s="8" t="s">
        <v>34</v>
      </c>
      <c r="F593" s="8" t="s">
        <v>1476</v>
      </c>
      <c r="G593" s="8" t="s">
        <v>1451</v>
      </c>
      <c r="H593" s="8" t="s">
        <v>1447</v>
      </c>
      <c r="I593" s="8" t="s">
        <v>546</v>
      </c>
      <c r="J593" s="2" t="s">
        <v>265</v>
      </c>
      <c r="K593" s="4">
        <v>1420</v>
      </c>
      <c r="L593" s="4">
        <v>518</v>
      </c>
      <c r="M593" s="2">
        <v>187</v>
      </c>
      <c r="O593" s="2">
        <v>254</v>
      </c>
      <c r="P593" s="4"/>
      <c r="Q593" s="2">
        <v>31</v>
      </c>
      <c r="R593" s="4"/>
      <c r="S593" s="2">
        <v>28</v>
      </c>
      <c r="T593" s="4"/>
      <c r="U593" s="2">
        <v>8</v>
      </c>
      <c r="V593" s="11">
        <f t="shared" si="9"/>
        <v>1.5444015444015444E-2</v>
      </c>
      <c r="Y593" s="2">
        <v>0</v>
      </c>
      <c r="AI593" s="2">
        <v>1</v>
      </c>
      <c r="AK593" s="2">
        <v>1</v>
      </c>
      <c r="AM593" s="2">
        <v>4</v>
      </c>
      <c r="AP593" s="2">
        <v>4</v>
      </c>
      <c r="AQ593" s="2">
        <v>0</v>
      </c>
    </row>
    <row r="594" spans="1:43" x14ac:dyDescent="0.3">
      <c r="A594" s="2" t="s">
        <v>1473</v>
      </c>
      <c r="B594" s="2">
        <v>26123</v>
      </c>
      <c r="C594" s="8" t="s">
        <v>135</v>
      </c>
      <c r="D594" s="8" t="s">
        <v>125</v>
      </c>
      <c r="E594" s="8" t="s">
        <v>34</v>
      </c>
      <c r="F594" s="8" t="s">
        <v>1476</v>
      </c>
      <c r="G594" s="8" t="s">
        <v>1449</v>
      </c>
      <c r="H594" s="8" t="s">
        <v>1447</v>
      </c>
      <c r="I594" s="8" t="s">
        <v>546</v>
      </c>
      <c r="J594" s="2" t="s">
        <v>280</v>
      </c>
      <c r="K594" s="2">
        <v>498</v>
      </c>
      <c r="L594" s="4">
        <v>497</v>
      </c>
      <c r="M594" s="2">
        <v>220</v>
      </c>
      <c r="O594" s="2">
        <v>196</v>
      </c>
      <c r="P594" s="4"/>
      <c r="Q594" s="2">
        <v>52</v>
      </c>
      <c r="R594" s="2">
        <v>1</v>
      </c>
      <c r="S594" s="2">
        <v>6</v>
      </c>
      <c r="T594" s="4"/>
      <c r="U594" s="2">
        <v>8</v>
      </c>
      <c r="V594" s="11">
        <f t="shared" si="9"/>
        <v>1.6096579476861168E-2</v>
      </c>
      <c r="X594" s="2">
        <v>1</v>
      </c>
      <c r="Y594" s="2">
        <v>1</v>
      </c>
      <c r="Z594" s="2">
        <v>1</v>
      </c>
      <c r="AF594" s="2">
        <v>7</v>
      </c>
      <c r="AK594" s="2">
        <v>1</v>
      </c>
      <c r="AM594" s="2">
        <v>3</v>
      </c>
      <c r="AO594" s="2">
        <v>2</v>
      </c>
      <c r="AP594" s="2">
        <v>1</v>
      </c>
      <c r="AQ594" s="2">
        <v>0</v>
      </c>
    </row>
    <row r="595" spans="1:43" x14ac:dyDescent="0.3">
      <c r="A595" s="2" t="s">
        <v>1473</v>
      </c>
      <c r="B595" s="2">
        <v>20058</v>
      </c>
      <c r="C595" s="8" t="s">
        <v>257</v>
      </c>
      <c r="D595" s="8" t="s">
        <v>253</v>
      </c>
      <c r="E595" s="8" t="s">
        <v>197</v>
      </c>
      <c r="F595" s="8" t="s">
        <v>1476</v>
      </c>
      <c r="G595" s="8" t="s">
        <v>1451</v>
      </c>
      <c r="H595" s="8" t="s">
        <v>1445</v>
      </c>
      <c r="I595" s="8" t="s">
        <v>546</v>
      </c>
      <c r="J595" s="2" t="s">
        <v>280</v>
      </c>
      <c r="K595" s="4">
        <v>3072</v>
      </c>
      <c r="L595" s="4">
        <v>1074</v>
      </c>
      <c r="M595" s="2">
        <v>502</v>
      </c>
      <c r="O595" s="2">
        <v>388</v>
      </c>
      <c r="Q595" s="2">
        <v>102</v>
      </c>
      <c r="S595" s="2">
        <v>60</v>
      </c>
      <c r="U595" s="2">
        <v>13</v>
      </c>
      <c r="V595" s="11">
        <f t="shared" si="9"/>
        <v>1.2104283054003724E-2</v>
      </c>
      <c r="Y595" s="2">
        <v>0</v>
      </c>
      <c r="Z595" s="2">
        <v>1</v>
      </c>
      <c r="AE595" s="2">
        <v>1</v>
      </c>
      <c r="AH595" s="2">
        <v>5</v>
      </c>
      <c r="AM595" s="2">
        <v>1</v>
      </c>
      <c r="AO595" s="2">
        <v>1</v>
      </c>
      <c r="AP595" s="2">
        <v>0</v>
      </c>
      <c r="AQ595" s="2">
        <v>0</v>
      </c>
    </row>
    <row r="596" spans="1:43" x14ac:dyDescent="0.3">
      <c r="A596" s="2" t="s">
        <v>1473</v>
      </c>
      <c r="B596" s="2">
        <v>23047</v>
      </c>
      <c r="C596" s="8" t="s">
        <v>121</v>
      </c>
      <c r="D596" s="8" t="s">
        <v>120</v>
      </c>
      <c r="E596" s="8" t="s">
        <v>34</v>
      </c>
      <c r="F596" s="8" t="s">
        <v>1476</v>
      </c>
      <c r="G596" s="8" t="s">
        <v>1446</v>
      </c>
      <c r="H596" s="8" t="s">
        <v>1447</v>
      </c>
      <c r="I596" s="8" t="s">
        <v>546</v>
      </c>
      <c r="J596" s="2" t="s">
        <v>267</v>
      </c>
      <c r="K596" s="2">
        <v>579</v>
      </c>
      <c r="L596" s="4">
        <v>578</v>
      </c>
      <c r="M596" s="2">
        <v>93</v>
      </c>
      <c r="O596" s="2">
        <v>352</v>
      </c>
      <c r="P596" s="2">
        <v>3</v>
      </c>
      <c r="Q596" s="2">
        <v>22</v>
      </c>
      <c r="R596" s="2">
        <v>2</v>
      </c>
      <c r="S596" s="2">
        <v>94</v>
      </c>
      <c r="T596" s="2">
        <v>1</v>
      </c>
      <c r="U596" s="2">
        <v>9</v>
      </c>
      <c r="V596" s="11">
        <f t="shared" si="9"/>
        <v>1.5570934256055362E-2</v>
      </c>
      <c r="X596" s="2">
        <v>6</v>
      </c>
      <c r="Y596" s="2">
        <v>6</v>
      </c>
      <c r="AH596" s="2">
        <v>6</v>
      </c>
      <c r="AM596" s="2">
        <v>2</v>
      </c>
      <c r="AP596" s="2">
        <v>0</v>
      </c>
      <c r="AQ596" s="2">
        <v>0</v>
      </c>
    </row>
    <row r="597" spans="1:43" x14ac:dyDescent="0.3">
      <c r="A597" s="2" t="s">
        <v>1473</v>
      </c>
      <c r="B597" s="2">
        <v>13001</v>
      </c>
      <c r="C597" s="8" t="s">
        <v>73</v>
      </c>
      <c r="D597" s="8" t="s">
        <v>74</v>
      </c>
      <c r="E597" s="8" t="s">
        <v>34</v>
      </c>
      <c r="F597" s="8" t="s">
        <v>1476</v>
      </c>
      <c r="G597" s="8" t="s">
        <v>1451</v>
      </c>
      <c r="H597" s="8" t="s">
        <v>1448</v>
      </c>
      <c r="I597" s="8" t="s">
        <v>1452</v>
      </c>
      <c r="J597" s="2" t="s">
        <v>270</v>
      </c>
      <c r="K597" s="2">
        <v>701</v>
      </c>
      <c r="L597" s="4">
        <v>383</v>
      </c>
      <c r="M597" s="2">
        <v>74</v>
      </c>
      <c r="O597" s="2">
        <v>143</v>
      </c>
      <c r="Q597" s="2">
        <v>61</v>
      </c>
      <c r="S597" s="2">
        <v>39</v>
      </c>
      <c r="U597" s="2">
        <v>8</v>
      </c>
      <c r="V597" s="11">
        <f t="shared" si="9"/>
        <v>2.0887728459530026E-2</v>
      </c>
      <c r="Y597" s="2">
        <v>0</v>
      </c>
      <c r="AM597" s="2">
        <v>37</v>
      </c>
      <c r="AO597" s="2">
        <v>19</v>
      </c>
      <c r="AP597" s="2">
        <v>2</v>
      </c>
      <c r="AQ597" s="2">
        <v>0</v>
      </c>
    </row>
    <row r="598" spans="1:43" x14ac:dyDescent="0.3">
      <c r="A598" s="2" t="s">
        <v>1473</v>
      </c>
      <c r="B598" s="2">
        <v>15091</v>
      </c>
      <c r="C598" s="8" t="s">
        <v>248</v>
      </c>
      <c r="D598" s="8" t="s">
        <v>235</v>
      </c>
      <c r="E598" s="8" t="s">
        <v>197</v>
      </c>
      <c r="F598" s="8" t="s">
        <v>1476</v>
      </c>
      <c r="G598" s="8" t="s">
        <v>1446</v>
      </c>
      <c r="H598" s="8" t="s">
        <v>1447</v>
      </c>
      <c r="I598" s="8" t="s">
        <v>546</v>
      </c>
      <c r="J598" s="2" t="s">
        <v>277</v>
      </c>
      <c r="K598" s="4">
        <v>1059</v>
      </c>
      <c r="L598" s="4">
        <v>345</v>
      </c>
      <c r="M598" s="2">
        <v>131</v>
      </c>
      <c r="O598" s="2">
        <v>156</v>
      </c>
      <c r="Q598" s="2">
        <v>19</v>
      </c>
      <c r="S598" s="2">
        <v>21</v>
      </c>
      <c r="U598" s="2">
        <v>13</v>
      </c>
      <c r="V598" s="11">
        <f t="shared" si="9"/>
        <v>3.7681159420289857E-2</v>
      </c>
      <c r="Y598" s="2">
        <v>0</v>
      </c>
      <c r="AC598" s="2">
        <v>3</v>
      </c>
      <c r="AM598" s="2">
        <v>2</v>
      </c>
      <c r="AP598" s="2">
        <v>0</v>
      </c>
      <c r="AQ598" s="2">
        <v>0</v>
      </c>
    </row>
    <row r="599" spans="1:43" x14ac:dyDescent="0.3">
      <c r="A599" s="2" t="s">
        <v>1473</v>
      </c>
      <c r="B599" s="2">
        <v>35012</v>
      </c>
      <c r="C599" s="8" t="s">
        <v>184</v>
      </c>
      <c r="D599" s="8" t="s">
        <v>180</v>
      </c>
      <c r="E599" s="8" t="s">
        <v>535</v>
      </c>
      <c r="F599" s="8" t="s">
        <v>1476</v>
      </c>
      <c r="G599" s="8" t="s">
        <v>1446</v>
      </c>
      <c r="H599" s="8" t="s">
        <v>1447</v>
      </c>
      <c r="I599" s="8" t="s">
        <v>546</v>
      </c>
      <c r="J599" s="2" t="s">
        <v>357</v>
      </c>
      <c r="K599" s="2">
        <v>903</v>
      </c>
      <c r="L599" s="4">
        <v>316</v>
      </c>
      <c r="M599" s="2">
        <v>200</v>
      </c>
      <c r="O599" s="2">
        <v>69</v>
      </c>
      <c r="Q599" s="2">
        <v>8</v>
      </c>
      <c r="S599" s="2">
        <v>27</v>
      </c>
      <c r="T599" s="2">
        <v>1</v>
      </c>
      <c r="U599" s="2">
        <v>8</v>
      </c>
      <c r="V599" s="11">
        <f t="shared" si="9"/>
        <v>2.5316455696202531E-2</v>
      </c>
      <c r="X599" s="2">
        <v>1</v>
      </c>
      <c r="Y599" s="2">
        <v>1</v>
      </c>
      <c r="AI599" s="2">
        <v>1</v>
      </c>
      <c r="AO599" s="2">
        <v>1</v>
      </c>
      <c r="AP599" s="2">
        <v>2</v>
      </c>
      <c r="AQ599" s="2">
        <v>0</v>
      </c>
    </row>
    <row r="600" spans="1:43" x14ac:dyDescent="0.3">
      <c r="A600" s="2" t="s">
        <v>1473</v>
      </c>
      <c r="B600" s="2">
        <v>16006</v>
      </c>
      <c r="C600" s="8" t="s">
        <v>100</v>
      </c>
      <c r="D600" s="8" t="s">
        <v>98</v>
      </c>
      <c r="E600" s="8" t="s">
        <v>34</v>
      </c>
      <c r="F600" s="8" t="s">
        <v>1476</v>
      </c>
      <c r="G600" s="8" t="s">
        <v>1451</v>
      </c>
      <c r="H600" s="8" t="s">
        <v>1447</v>
      </c>
      <c r="I600" s="8" t="s">
        <v>546</v>
      </c>
      <c r="J600" s="2" t="s">
        <v>265</v>
      </c>
      <c r="K600" s="2">
        <v>204</v>
      </c>
      <c r="L600" s="4">
        <v>203</v>
      </c>
      <c r="M600" s="2">
        <v>58</v>
      </c>
      <c r="O600" s="2">
        <v>81</v>
      </c>
      <c r="P600" s="4"/>
      <c r="Q600" s="2">
        <v>38</v>
      </c>
      <c r="R600" s="4"/>
      <c r="S600" s="2">
        <v>18</v>
      </c>
      <c r="T600" s="4"/>
      <c r="U600" s="2">
        <v>8</v>
      </c>
      <c r="V600" s="11">
        <f t="shared" si="9"/>
        <v>3.9408866995073892E-2</v>
      </c>
      <c r="Y600" s="2">
        <v>0</v>
      </c>
      <c r="AP600" s="2">
        <v>0</v>
      </c>
      <c r="AQ600" s="2">
        <v>0</v>
      </c>
    </row>
    <row r="601" spans="1:43" x14ac:dyDescent="0.3">
      <c r="A601" s="2" t="s">
        <v>1473</v>
      </c>
      <c r="B601" s="2">
        <v>10042</v>
      </c>
      <c r="C601" s="8" t="s">
        <v>224</v>
      </c>
      <c r="D601" s="8" t="s">
        <v>219</v>
      </c>
      <c r="E601" s="8" t="s">
        <v>197</v>
      </c>
      <c r="F601" s="8" t="s">
        <v>1476</v>
      </c>
      <c r="G601" s="8" t="s">
        <v>1449</v>
      </c>
      <c r="H601" s="8" t="s">
        <v>1447</v>
      </c>
      <c r="I601" s="8" t="s">
        <v>546</v>
      </c>
      <c r="J601" s="2" t="s">
        <v>267</v>
      </c>
      <c r="K601" s="4">
        <v>1192</v>
      </c>
      <c r="L601" s="4">
        <v>384</v>
      </c>
      <c r="M601" s="2">
        <v>83</v>
      </c>
      <c r="N601" s="2">
        <v>3</v>
      </c>
      <c r="O601" s="2">
        <v>224</v>
      </c>
      <c r="P601" s="2">
        <v>7</v>
      </c>
      <c r="Q601" s="2">
        <v>10</v>
      </c>
      <c r="R601" s="2">
        <v>1</v>
      </c>
      <c r="S601" s="2">
        <v>51</v>
      </c>
      <c r="U601" s="2">
        <v>9</v>
      </c>
      <c r="V601" s="11">
        <f t="shared" si="9"/>
        <v>2.34375E-2</v>
      </c>
      <c r="X601" s="2">
        <v>11</v>
      </c>
      <c r="Y601" s="2">
        <v>11</v>
      </c>
      <c r="AB601" s="2">
        <v>6</v>
      </c>
      <c r="AE601" s="2">
        <v>1</v>
      </c>
      <c r="AP601" s="2">
        <v>0</v>
      </c>
      <c r="AQ601" s="2">
        <v>0</v>
      </c>
    </row>
    <row r="602" spans="1:43" x14ac:dyDescent="0.3">
      <c r="A602" s="2" t="s">
        <v>1473</v>
      </c>
      <c r="B602" s="2">
        <v>15076</v>
      </c>
      <c r="C602" s="8" t="s">
        <v>247</v>
      </c>
      <c r="D602" s="8" t="s">
        <v>235</v>
      </c>
      <c r="E602" s="8" t="s">
        <v>197</v>
      </c>
      <c r="F602" s="8" t="s">
        <v>1476</v>
      </c>
      <c r="G602" s="8" t="s">
        <v>1449</v>
      </c>
      <c r="H602" s="8" t="s">
        <v>1447</v>
      </c>
      <c r="I602" s="8" t="s">
        <v>546</v>
      </c>
      <c r="J602" s="2" t="s">
        <v>265</v>
      </c>
      <c r="K602" s="4">
        <v>1102</v>
      </c>
      <c r="L602" s="4">
        <v>598</v>
      </c>
      <c r="M602" s="2">
        <v>248</v>
      </c>
      <c r="O602" s="2">
        <v>258</v>
      </c>
      <c r="Q602" s="2">
        <v>58</v>
      </c>
      <c r="S602" s="2">
        <v>22</v>
      </c>
      <c r="U602" s="2">
        <v>12</v>
      </c>
      <c r="V602" s="11">
        <f t="shared" si="9"/>
        <v>2.0066889632107024E-2</v>
      </c>
      <c r="Y602" s="2">
        <v>0</v>
      </c>
      <c r="AP602" s="2">
        <v>0</v>
      </c>
      <c r="AQ602" s="2">
        <v>0</v>
      </c>
    </row>
    <row r="603" spans="1:43" x14ac:dyDescent="0.3">
      <c r="A603" s="2" t="s">
        <v>1473</v>
      </c>
      <c r="B603" s="2">
        <v>1002</v>
      </c>
      <c r="C603" s="8" t="s">
        <v>147</v>
      </c>
      <c r="D603" s="8" t="s">
        <v>148</v>
      </c>
      <c r="E603" s="8" t="s">
        <v>149</v>
      </c>
      <c r="F603" s="8" t="s">
        <v>1461</v>
      </c>
      <c r="G603" s="8" t="s">
        <v>1451</v>
      </c>
      <c r="H603" s="8" t="s">
        <v>1447</v>
      </c>
      <c r="I603" s="8" t="s">
        <v>546</v>
      </c>
      <c r="J603" s="2" t="s">
        <v>265</v>
      </c>
      <c r="K603" s="4">
        <v>23566</v>
      </c>
      <c r="L603" s="4">
        <v>23566</v>
      </c>
      <c r="M603" s="4">
        <v>23339</v>
      </c>
      <c r="O603" s="2">
        <v>7</v>
      </c>
      <c r="P603" s="4"/>
      <c r="Q603" s="2">
        <v>33</v>
      </c>
      <c r="S603" s="2">
        <v>2</v>
      </c>
      <c r="T603" s="4"/>
      <c r="U603" s="2">
        <v>7</v>
      </c>
      <c r="V603" s="11">
        <f t="shared" si="9"/>
        <v>2.9703810574556564E-4</v>
      </c>
      <c r="X603" s="2">
        <v>1</v>
      </c>
      <c r="Y603" s="2">
        <v>1</v>
      </c>
      <c r="Z603" s="2">
        <v>1</v>
      </c>
      <c r="AI603" s="2">
        <v>10</v>
      </c>
      <c r="AJ603" s="2">
        <v>1</v>
      </c>
      <c r="AM603" s="2">
        <v>167</v>
      </c>
      <c r="AP603" s="2">
        <v>0</v>
      </c>
      <c r="AQ603" s="2">
        <v>0</v>
      </c>
    </row>
    <row r="604" spans="1:43" x14ac:dyDescent="0.3">
      <c r="A604" s="2" t="s">
        <v>1503</v>
      </c>
      <c r="B604" s="2">
        <v>90010</v>
      </c>
      <c r="C604" s="2" t="s">
        <v>1486</v>
      </c>
      <c r="D604" s="2" t="s">
        <v>138</v>
      </c>
      <c r="E604" s="2" t="s">
        <v>144</v>
      </c>
      <c r="F604" s="8" t="s">
        <v>1504</v>
      </c>
      <c r="J604" s="2" t="s">
        <v>270</v>
      </c>
      <c r="K604" s="2">
        <v>2825</v>
      </c>
      <c r="L604" s="2">
        <v>2822</v>
      </c>
      <c r="M604" s="2">
        <v>1166</v>
      </c>
      <c r="O604" s="2">
        <v>1195</v>
      </c>
      <c r="Q604" s="2">
        <v>275</v>
      </c>
      <c r="S604" s="2">
        <v>16</v>
      </c>
      <c r="U604" s="2">
        <v>7</v>
      </c>
      <c r="V604" s="11">
        <f t="shared" si="9"/>
        <v>2.4805102763997165E-3</v>
      </c>
      <c r="X604" s="2">
        <v>0</v>
      </c>
      <c r="Y604" s="2">
        <v>0</v>
      </c>
      <c r="AB604" s="2">
        <v>1</v>
      </c>
      <c r="AE604" s="2">
        <v>2</v>
      </c>
      <c r="AI604" s="2">
        <v>5</v>
      </c>
      <c r="AM604" s="2">
        <v>145</v>
      </c>
      <c r="AO604" s="2">
        <v>1</v>
      </c>
      <c r="AP604" s="2">
        <v>9</v>
      </c>
    </row>
    <row r="605" spans="1:43" x14ac:dyDescent="0.3">
      <c r="A605" s="2" t="s">
        <v>1473</v>
      </c>
      <c r="B605" s="2">
        <v>15013</v>
      </c>
      <c r="C605" s="8" t="s">
        <v>237</v>
      </c>
      <c r="D605" s="8" t="s">
        <v>235</v>
      </c>
      <c r="E605" s="8" t="s">
        <v>197</v>
      </c>
      <c r="F605" s="8" t="s">
        <v>1476</v>
      </c>
      <c r="G605" s="8" t="s">
        <v>1449</v>
      </c>
      <c r="H605" s="8" t="s">
        <v>1448</v>
      </c>
      <c r="I605" s="8" t="s">
        <v>1452</v>
      </c>
      <c r="J605" s="2" t="s">
        <v>267</v>
      </c>
      <c r="K605" s="2">
        <v>553</v>
      </c>
      <c r="L605" s="4">
        <v>481</v>
      </c>
      <c r="M605" s="2">
        <v>274</v>
      </c>
      <c r="O605" s="2">
        <v>103</v>
      </c>
      <c r="Q605" s="2">
        <v>43</v>
      </c>
      <c r="S605" s="2">
        <v>36</v>
      </c>
      <c r="U605" s="2">
        <v>8</v>
      </c>
      <c r="V605" s="11">
        <f t="shared" si="9"/>
        <v>1.6632016632016633E-2</v>
      </c>
      <c r="Y605" s="2">
        <v>0</v>
      </c>
      <c r="AB605" s="2">
        <v>1</v>
      </c>
      <c r="AC605" s="2">
        <v>2</v>
      </c>
      <c r="AI605" s="2">
        <v>4</v>
      </c>
      <c r="AM605" s="2">
        <v>10</v>
      </c>
      <c r="AP605" s="2">
        <v>0</v>
      </c>
      <c r="AQ605" s="2">
        <v>0</v>
      </c>
    </row>
    <row r="606" spans="1:43" x14ac:dyDescent="0.3">
      <c r="A606" s="2" t="s">
        <v>1473</v>
      </c>
      <c r="B606" s="2">
        <v>26100</v>
      </c>
      <c r="C606" s="8" t="s">
        <v>130</v>
      </c>
      <c r="D606" s="8" t="s">
        <v>125</v>
      </c>
      <c r="E606" s="8" t="s">
        <v>34</v>
      </c>
      <c r="F606" s="8" t="s">
        <v>1476</v>
      </c>
      <c r="G606" s="8" t="s">
        <v>1451</v>
      </c>
      <c r="H606" s="8" t="s">
        <v>1447</v>
      </c>
      <c r="I606" s="8" t="s">
        <v>546</v>
      </c>
      <c r="J606" s="2" t="s">
        <v>265</v>
      </c>
      <c r="K606" s="4">
        <v>1727</v>
      </c>
      <c r="L606" s="4">
        <v>1086</v>
      </c>
      <c r="M606" s="2">
        <v>473</v>
      </c>
      <c r="O606" s="2">
        <v>379</v>
      </c>
      <c r="P606" s="4"/>
      <c r="Q606" s="2">
        <v>140</v>
      </c>
      <c r="R606" s="4"/>
      <c r="S606" s="2">
        <v>81</v>
      </c>
      <c r="T606" s="4"/>
      <c r="U606" s="2">
        <v>7</v>
      </c>
      <c r="V606" s="11">
        <f t="shared" si="9"/>
        <v>6.4456721915285451E-3</v>
      </c>
      <c r="Y606" s="2">
        <v>0</v>
      </c>
      <c r="AH606" s="2">
        <v>3</v>
      </c>
      <c r="AP606" s="2">
        <v>3</v>
      </c>
      <c r="AQ606" s="2">
        <v>0</v>
      </c>
    </row>
    <row r="607" spans="1:43" x14ac:dyDescent="0.3">
      <c r="A607" s="2" t="s">
        <v>1473</v>
      </c>
      <c r="B607" s="2">
        <v>21010</v>
      </c>
      <c r="C607" s="8" t="s">
        <v>115</v>
      </c>
      <c r="D607" s="8" t="s">
        <v>116</v>
      </c>
      <c r="E607" s="8" t="s">
        <v>34</v>
      </c>
      <c r="F607" s="8" t="s">
        <v>1475</v>
      </c>
      <c r="G607" s="8" t="s">
        <v>1446</v>
      </c>
      <c r="H607" s="8" t="s">
        <v>1450</v>
      </c>
      <c r="I607" s="8" t="s">
        <v>546</v>
      </c>
      <c r="J607" s="2" t="s">
        <v>276</v>
      </c>
      <c r="K607" s="2">
        <v>572</v>
      </c>
      <c r="L607" s="4">
        <v>572</v>
      </c>
      <c r="M607" s="2">
        <v>195</v>
      </c>
      <c r="O607" s="2">
        <v>319</v>
      </c>
      <c r="P607" s="4"/>
      <c r="Q607" s="2">
        <v>36</v>
      </c>
      <c r="R607" s="4"/>
      <c r="S607" s="2">
        <v>10</v>
      </c>
      <c r="T607" s="4"/>
      <c r="U607" s="2">
        <v>7</v>
      </c>
      <c r="V607" s="11">
        <f t="shared" si="9"/>
        <v>1.2237762237762238E-2</v>
      </c>
      <c r="Y607" s="2">
        <v>0</v>
      </c>
      <c r="AC607" s="2">
        <v>1</v>
      </c>
      <c r="AM607" s="2">
        <v>4</v>
      </c>
      <c r="AP607" s="2">
        <v>0</v>
      </c>
      <c r="AQ607" s="2">
        <v>0</v>
      </c>
    </row>
    <row r="608" spans="1:43" x14ac:dyDescent="0.3">
      <c r="A608" s="2" t="s">
        <v>1473</v>
      </c>
      <c r="B608" s="2">
        <v>11064</v>
      </c>
      <c r="C608" s="8" t="s">
        <v>230</v>
      </c>
      <c r="D608" s="8" t="s">
        <v>227</v>
      </c>
      <c r="E608" s="8" t="s">
        <v>197</v>
      </c>
      <c r="F608" s="8" t="s">
        <v>1476</v>
      </c>
      <c r="G608" s="8" t="s">
        <v>1446</v>
      </c>
      <c r="H608" s="8" t="s">
        <v>1448</v>
      </c>
      <c r="I608" s="8" t="s">
        <v>546</v>
      </c>
      <c r="J608" s="2" t="s">
        <v>280</v>
      </c>
      <c r="K608" s="4">
        <v>1285</v>
      </c>
      <c r="L608" s="4">
        <v>408</v>
      </c>
      <c r="M608" s="2">
        <v>40</v>
      </c>
      <c r="O608" s="2">
        <v>294</v>
      </c>
      <c r="Q608" s="2">
        <v>28</v>
      </c>
      <c r="S608" s="2">
        <v>32</v>
      </c>
      <c r="U608" s="2">
        <v>12</v>
      </c>
      <c r="V608" s="11">
        <f t="shared" si="9"/>
        <v>2.9411764705882353E-2</v>
      </c>
      <c r="Y608" s="2">
        <v>0</v>
      </c>
      <c r="AB608" s="2">
        <v>1</v>
      </c>
      <c r="AP608" s="2">
        <v>1</v>
      </c>
      <c r="AQ608" s="2">
        <v>0</v>
      </c>
    </row>
    <row r="609" spans="1:43" x14ac:dyDescent="0.3">
      <c r="A609" s="2" t="s">
        <v>1473</v>
      </c>
      <c r="B609" s="2">
        <v>9153</v>
      </c>
      <c r="C609" s="8" t="s">
        <v>216</v>
      </c>
      <c r="D609" s="8" t="s">
        <v>203</v>
      </c>
      <c r="E609" s="8" t="s">
        <v>197</v>
      </c>
      <c r="F609" s="8" t="s">
        <v>1476</v>
      </c>
      <c r="G609" s="8" t="s">
        <v>1449</v>
      </c>
      <c r="H609" s="8" t="s">
        <v>1447</v>
      </c>
      <c r="I609" s="8" t="s">
        <v>546</v>
      </c>
      <c r="J609" s="2" t="s">
        <v>357</v>
      </c>
      <c r="K609" s="2">
        <v>543</v>
      </c>
      <c r="L609" s="4">
        <v>163</v>
      </c>
      <c r="M609" s="2">
        <v>59</v>
      </c>
      <c r="O609" s="2">
        <v>65</v>
      </c>
      <c r="Q609" s="2">
        <v>13</v>
      </c>
      <c r="S609" s="2">
        <v>13</v>
      </c>
      <c r="U609" s="2">
        <v>12</v>
      </c>
      <c r="V609" s="11">
        <f t="shared" si="9"/>
        <v>7.3619631901840496E-2</v>
      </c>
      <c r="Y609" s="2">
        <v>0</v>
      </c>
      <c r="AM609" s="2">
        <v>1</v>
      </c>
      <c r="AP609" s="2">
        <v>0</v>
      </c>
      <c r="AQ609" s="2">
        <v>0</v>
      </c>
    </row>
    <row r="610" spans="1:43" x14ac:dyDescent="0.3">
      <c r="A610" s="2" t="s">
        <v>1473</v>
      </c>
      <c r="B610" s="2">
        <v>10059</v>
      </c>
      <c r="C610" s="8" t="s">
        <v>225</v>
      </c>
      <c r="D610" s="8" t="s">
        <v>219</v>
      </c>
      <c r="E610" s="8" t="s">
        <v>197</v>
      </c>
      <c r="F610" s="8" t="s">
        <v>1476</v>
      </c>
      <c r="G610" s="8" t="s">
        <v>1446</v>
      </c>
      <c r="H610" s="8" t="s">
        <v>1448</v>
      </c>
      <c r="I610" s="8" t="s">
        <v>546</v>
      </c>
      <c r="J610" s="2" t="s">
        <v>357</v>
      </c>
      <c r="K610" s="2">
        <v>217</v>
      </c>
      <c r="L610" s="4">
        <v>47</v>
      </c>
      <c r="M610" s="2">
        <v>20</v>
      </c>
      <c r="O610" s="2">
        <v>10</v>
      </c>
      <c r="S610" s="2">
        <v>5</v>
      </c>
      <c r="U610" s="2">
        <v>12</v>
      </c>
      <c r="V610" s="11">
        <f t="shared" si="9"/>
        <v>0.25531914893617019</v>
      </c>
      <c r="Y610" s="2">
        <v>0</v>
      </c>
      <c r="AP610" s="2">
        <v>0</v>
      </c>
      <c r="AQ610" s="2">
        <v>0</v>
      </c>
    </row>
    <row r="611" spans="1:43" x14ac:dyDescent="0.3">
      <c r="A611" s="2" t="s">
        <v>1473</v>
      </c>
      <c r="B611" s="2">
        <v>4024</v>
      </c>
      <c r="C611" s="8" t="s">
        <v>162</v>
      </c>
      <c r="D611" s="8" t="s">
        <v>163</v>
      </c>
      <c r="E611" s="8" t="s">
        <v>149</v>
      </c>
      <c r="F611" s="8" t="s">
        <v>407</v>
      </c>
      <c r="G611" s="8" t="s">
        <v>1446</v>
      </c>
      <c r="H611" s="8" t="s">
        <v>1450</v>
      </c>
      <c r="I611" s="8" t="s">
        <v>546</v>
      </c>
      <c r="J611" s="2" t="s">
        <v>267</v>
      </c>
      <c r="K611" s="2">
        <v>939</v>
      </c>
      <c r="L611" s="4">
        <v>470</v>
      </c>
      <c r="M611" s="2">
        <v>113</v>
      </c>
      <c r="O611" s="2">
        <v>284</v>
      </c>
      <c r="P611" s="4"/>
      <c r="Q611" s="2">
        <v>40</v>
      </c>
      <c r="S611" s="2">
        <v>26</v>
      </c>
      <c r="T611" s="4"/>
      <c r="U611" s="2">
        <v>7</v>
      </c>
      <c r="V611" s="11">
        <f t="shared" si="9"/>
        <v>1.4893617021276596E-2</v>
      </c>
      <c r="Y611" s="2">
        <v>0</v>
      </c>
      <c r="AP611" s="2">
        <v>0</v>
      </c>
      <c r="AQ611" s="2">
        <v>0</v>
      </c>
    </row>
    <row r="612" spans="1:43" x14ac:dyDescent="0.3">
      <c r="A612" s="2" t="s">
        <v>1473</v>
      </c>
      <c r="B612" s="2">
        <v>12029</v>
      </c>
      <c r="C612" s="8" t="s">
        <v>71</v>
      </c>
      <c r="D612" s="8" t="s">
        <v>72</v>
      </c>
      <c r="E612" s="8" t="s">
        <v>34</v>
      </c>
      <c r="F612" s="8" t="s">
        <v>1475</v>
      </c>
      <c r="G612" s="8" t="s">
        <v>1451</v>
      </c>
      <c r="H612" s="8" t="s">
        <v>1445</v>
      </c>
      <c r="I612" s="8" t="s">
        <v>546</v>
      </c>
      <c r="J612" s="2" t="s">
        <v>267</v>
      </c>
      <c r="K612" s="2">
        <v>544</v>
      </c>
      <c r="L612" s="4">
        <v>441</v>
      </c>
      <c r="M612" s="2">
        <v>281</v>
      </c>
      <c r="O612" s="2">
        <v>100</v>
      </c>
      <c r="Q612" s="2">
        <v>26</v>
      </c>
      <c r="S612" s="2">
        <v>22</v>
      </c>
      <c r="U612" s="2">
        <v>7</v>
      </c>
      <c r="V612" s="11">
        <f t="shared" si="9"/>
        <v>1.5873015873015872E-2</v>
      </c>
      <c r="Y612" s="2">
        <v>0</v>
      </c>
      <c r="AE612" s="2">
        <v>1</v>
      </c>
      <c r="AM612" s="2">
        <v>4</v>
      </c>
      <c r="AP612" s="2">
        <v>0</v>
      </c>
      <c r="AQ612" s="2">
        <v>0</v>
      </c>
    </row>
    <row r="613" spans="1:43" x14ac:dyDescent="0.3">
      <c r="A613" s="2" t="s">
        <v>1473</v>
      </c>
      <c r="B613" s="2">
        <v>17008</v>
      </c>
      <c r="C613" s="8" t="s">
        <v>112</v>
      </c>
      <c r="D613" s="8" t="s">
        <v>113</v>
      </c>
      <c r="E613" s="8" t="s">
        <v>34</v>
      </c>
      <c r="F613" s="8" t="s">
        <v>1476</v>
      </c>
      <c r="G613" s="8" t="s">
        <v>1451</v>
      </c>
      <c r="H613" s="8" t="s">
        <v>1447</v>
      </c>
      <c r="I613" s="8" t="s">
        <v>546</v>
      </c>
      <c r="J613" s="2" t="s">
        <v>267</v>
      </c>
      <c r="K613" s="4">
        <v>1872</v>
      </c>
      <c r="L613" s="4">
        <v>434</v>
      </c>
      <c r="M613" s="2">
        <v>177</v>
      </c>
      <c r="O613" s="2">
        <v>210</v>
      </c>
      <c r="P613" s="4"/>
      <c r="Q613" s="2">
        <v>17</v>
      </c>
      <c r="R613" s="4"/>
      <c r="S613" s="2">
        <v>22</v>
      </c>
      <c r="T613" s="4"/>
      <c r="U613" s="2">
        <v>7</v>
      </c>
      <c r="V613" s="11">
        <f t="shared" si="9"/>
        <v>1.6129032258064516E-2</v>
      </c>
      <c r="Y613" s="2">
        <v>0</v>
      </c>
      <c r="AH613" s="2">
        <v>1</v>
      </c>
      <c r="AP613" s="2">
        <v>0</v>
      </c>
      <c r="AQ613" s="2">
        <v>0</v>
      </c>
    </row>
    <row r="614" spans="1:43" x14ac:dyDescent="0.3">
      <c r="A614" s="2" t="s">
        <v>1473</v>
      </c>
      <c r="B614" s="2">
        <v>13036</v>
      </c>
      <c r="C614" s="8" t="s">
        <v>79</v>
      </c>
      <c r="D614" s="8" t="s">
        <v>74</v>
      </c>
      <c r="E614" s="8" t="s">
        <v>34</v>
      </c>
      <c r="F614" s="8" t="s">
        <v>1461</v>
      </c>
      <c r="G614" s="8" t="s">
        <v>1446</v>
      </c>
      <c r="H614" s="8" t="s">
        <v>1447</v>
      </c>
      <c r="I614" s="8" t="s">
        <v>546</v>
      </c>
      <c r="J614" s="2" t="s">
        <v>267</v>
      </c>
      <c r="K614" s="4">
        <v>1455</v>
      </c>
      <c r="L614" s="4">
        <v>430</v>
      </c>
      <c r="M614" s="2">
        <v>107</v>
      </c>
      <c r="O614" s="2">
        <v>229</v>
      </c>
      <c r="P614" s="2">
        <v>1</v>
      </c>
      <c r="Q614" s="2">
        <v>15</v>
      </c>
      <c r="S614" s="2">
        <v>60</v>
      </c>
      <c r="U614" s="2">
        <v>7</v>
      </c>
      <c r="V614" s="11">
        <f t="shared" si="9"/>
        <v>1.627906976744186E-2</v>
      </c>
      <c r="X614" s="2">
        <v>1</v>
      </c>
      <c r="Y614" s="2">
        <v>1</v>
      </c>
      <c r="AF614" s="2">
        <v>2</v>
      </c>
      <c r="AH614" s="2">
        <v>2</v>
      </c>
      <c r="AI614" s="2">
        <v>2</v>
      </c>
      <c r="AM614" s="2">
        <v>3</v>
      </c>
      <c r="AO614" s="2">
        <v>2</v>
      </c>
      <c r="AP614" s="2">
        <v>0</v>
      </c>
      <c r="AQ614" s="2">
        <v>1</v>
      </c>
    </row>
    <row r="615" spans="1:43" x14ac:dyDescent="0.3">
      <c r="A615" s="2" t="s">
        <v>1473</v>
      </c>
      <c r="B615" s="2">
        <v>12029</v>
      </c>
      <c r="C615" s="8" t="s">
        <v>71</v>
      </c>
      <c r="D615" s="8" t="s">
        <v>72</v>
      </c>
      <c r="E615" s="8" t="s">
        <v>34</v>
      </c>
      <c r="F615" s="8" t="s">
        <v>1475</v>
      </c>
      <c r="G615" s="8" t="s">
        <v>1451</v>
      </c>
      <c r="H615" s="8" t="s">
        <v>1445</v>
      </c>
      <c r="I615" s="8" t="s">
        <v>546</v>
      </c>
      <c r="J615" s="2" t="s">
        <v>265</v>
      </c>
      <c r="K615" s="2">
        <v>411</v>
      </c>
      <c r="L615" s="4">
        <v>337</v>
      </c>
      <c r="M615" s="2">
        <v>176</v>
      </c>
      <c r="N615" s="2">
        <v>1</v>
      </c>
      <c r="O615" s="2">
        <v>84</v>
      </c>
      <c r="Q615" s="2">
        <v>48</v>
      </c>
      <c r="S615" s="2">
        <v>18</v>
      </c>
      <c r="T615" s="2">
        <v>1</v>
      </c>
      <c r="U615" s="2">
        <v>7</v>
      </c>
      <c r="V615" s="11">
        <f t="shared" si="9"/>
        <v>2.0771513353115726E-2</v>
      </c>
      <c r="X615" s="2">
        <v>2</v>
      </c>
      <c r="Y615" s="2">
        <v>2</v>
      </c>
      <c r="AE615" s="2">
        <v>1</v>
      </c>
      <c r="AM615" s="2">
        <v>3</v>
      </c>
      <c r="AP615" s="2">
        <v>0</v>
      </c>
      <c r="AQ615" s="2">
        <v>0</v>
      </c>
    </row>
    <row r="616" spans="1:43" x14ac:dyDescent="0.3">
      <c r="A616" s="2" t="s">
        <v>1474</v>
      </c>
      <c r="C616" s="6" t="s">
        <v>165</v>
      </c>
      <c r="D616" s="2" t="s">
        <v>53</v>
      </c>
      <c r="E616" s="6" t="s">
        <v>149</v>
      </c>
      <c r="F616" s="6" t="s">
        <v>343</v>
      </c>
      <c r="H616" s="6"/>
      <c r="I616" s="6"/>
      <c r="J616" s="6" t="s">
        <v>265</v>
      </c>
      <c r="L616" s="3">
        <v>325</v>
      </c>
      <c r="M616" s="3"/>
      <c r="N616" s="3"/>
      <c r="O616" s="3"/>
      <c r="P616" s="3"/>
      <c r="Q616" s="9"/>
      <c r="R616" s="9"/>
      <c r="S616" s="9"/>
      <c r="T616" s="9"/>
      <c r="U616" s="3">
        <v>7</v>
      </c>
      <c r="V616" s="11">
        <f t="shared" si="9"/>
        <v>2.1538461538461538E-2</v>
      </c>
      <c r="W616" s="3"/>
      <c r="X616" s="2">
        <v>0</v>
      </c>
      <c r="Y616" s="3"/>
      <c r="Z616" s="6"/>
    </row>
    <row r="617" spans="1:43" x14ac:dyDescent="0.3">
      <c r="A617" s="2" t="s">
        <v>1473</v>
      </c>
      <c r="B617" s="2">
        <v>20061</v>
      </c>
      <c r="C617" s="8" t="s">
        <v>259</v>
      </c>
      <c r="D617" s="8" t="s">
        <v>253</v>
      </c>
      <c r="E617" s="8" t="s">
        <v>197</v>
      </c>
      <c r="F617" s="8" t="s">
        <v>1461</v>
      </c>
      <c r="G617" s="8" t="s">
        <v>1451</v>
      </c>
      <c r="H617" s="8" t="s">
        <v>1448</v>
      </c>
      <c r="I617" s="8" t="s">
        <v>1452</v>
      </c>
      <c r="J617" s="2" t="s">
        <v>357</v>
      </c>
      <c r="K617" s="4">
        <v>1172</v>
      </c>
      <c r="L617" s="4">
        <v>1181</v>
      </c>
      <c r="M617" s="2">
        <v>389</v>
      </c>
      <c r="O617" s="2">
        <v>636</v>
      </c>
      <c r="Q617" s="2">
        <v>64</v>
      </c>
      <c r="S617" s="2">
        <v>55</v>
      </c>
      <c r="U617" s="2">
        <v>11</v>
      </c>
      <c r="V617" s="11">
        <f t="shared" si="9"/>
        <v>9.3141405588484331E-3</v>
      </c>
      <c r="Y617" s="2">
        <v>0</v>
      </c>
      <c r="AB617" s="2">
        <v>6</v>
      </c>
      <c r="AC617" s="2">
        <v>1</v>
      </c>
      <c r="AE617" s="2">
        <v>2</v>
      </c>
      <c r="AI617" s="2">
        <v>1</v>
      </c>
      <c r="AO617" s="2">
        <v>1</v>
      </c>
      <c r="AP617" s="2">
        <v>6</v>
      </c>
      <c r="AQ617" s="2">
        <v>9</v>
      </c>
    </row>
    <row r="618" spans="1:43" x14ac:dyDescent="0.3">
      <c r="A618" s="2" t="s">
        <v>1473</v>
      </c>
      <c r="B618" s="2">
        <v>16009</v>
      </c>
      <c r="C618" s="8" t="s">
        <v>101</v>
      </c>
      <c r="D618" s="8" t="s">
        <v>98</v>
      </c>
      <c r="E618" s="8" t="s">
        <v>34</v>
      </c>
      <c r="F618" s="8" t="s">
        <v>1476</v>
      </c>
      <c r="G618" s="8" t="s">
        <v>1451</v>
      </c>
      <c r="H618" s="8" t="s">
        <v>1447</v>
      </c>
      <c r="I618" s="8" t="s">
        <v>546</v>
      </c>
      <c r="J618" s="2" t="s">
        <v>270</v>
      </c>
      <c r="K618" s="2">
        <v>249</v>
      </c>
      <c r="L618" s="4">
        <v>244</v>
      </c>
      <c r="M618" s="2">
        <v>101</v>
      </c>
      <c r="N618" s="2">
        <v>2</v>
      </c>
      <c r="O618" s="2">
        <v>97</v>
      </c>
      <c r="P618" s="4"/>
      <c r="Q618" s="2">
        <v>10</v>
      </c>
      <c r="R618" s="4"/>
      <c r="S618" s="2">
        <v>26</v>
      </c>
      <c r="T618" s="4"/>
      <c r="U618" s="2">
        <v>7</v>
      </c>
      <c r="V618" s="11">
        <f t="shared" si="9"/>
        <v>2.8688524590163935E-2</v>
      </c>
      <c r="X618" s="2">
        <v>2</v>
      </c>
      <c r="Y618" s="2">
        <v>2</v>
      </c>
      <c r="AC618" s="2">
        <v>1</v>
      </c>
      <c r="AM618" s="2">
        <v>1</v>
      </c>
      <c r="AO618" s="2">
        <v>1</v>
      </c>
      <c r="AP618" s="2">
        <v>0</v>
      </c>
      <c r="AQ618" s="2">
        <v>0</v>
      </c>
    </row>
    <row r="619" spans="1:43" x14ac:dyDescent="0.3">
      <c r="A619" s="2" t="s">
        <v>1483</v>
      </c>
      <c r="C619" s="6" t="s">
        <v>264</v>
      </c>
      <c r="D619" s="16" t="s">
        <v>148</v>
      </c>
      <c r="E619" s="6" t="s">
        <v>149</v>
      </c>
      <c r="F619" s="6" t="s">
        <v>343</v>
      </c>
      <c r="H619" s="6"/>
      <c r="I619" s="6"/>
      <c r="J619" s="6" t="s">
        <v>267</v>
      </c>
      <c r="L619" s="3">
        <v>409</v>
      </c>
      <c r="M619" s="3"/>
      <c r="N619" s="3"/>
      <c r="O619" s="3"/>
      <c r="P619" s="3"/>
      <c r="Q619" s="9"/>
      <c r="R619" s="9"/>
      <c r="S619" s="9"/>
      <c r="T619" s="9"/>
      <c r="U619" s="3">
        <v>7</v>
      </c>
      <c r="V619" s="11">
        <f t="shared" si="9"/>
        <v>1.7114914425427872E-2</v>
      </c>
      <c r="W619" s="3"/>
      <c r="X619" s="2">
        <v>0</v>
      </c>
      <c r="Y619" s="3"/>
      <c r="Z619" s="6"/>
    </row>
    <row r="620" spans="1:43" x14ac:dyDescent="0.3">
      <c r="A620" s="2" t="s">
        <v>1473</v>
      </c>
      <c r="B620" s="2">
        <v>15016</v>
      </c>
      <c r="C620" s="8" t="s">
        <v>239</v>
      </c>
      <c r="D620" s="8" t="s">
        <v>235</v>
      </c>
      <c r="E620" s="8" t="s">
        <v>197</v>
      </c>
      <c r="F620" s="8" t="s">
        <v>1461</v>
      </c>
      <c r="G620" s="8" t="s">
        <v>1446</v>
      </c>
      <c r="H620" s="8" t="s">
        <v>1448</v>
      </c>
      <c r="I620" s="8" t="s">
        <v>546</v>
      </c>
      <c r="J620" s="2" t="s">
        <v>265</v>
      </c>
      <c r="K620" s="2">
        <v>300</v>
      </c>
      <c r="L620" s="4">
        <v>239</v>
      </c>
      <c r="M620" s="2">
        <v>97</v>
      </c>
      <c r="O620" s="2">
        <v>89</v>
      </c>
      <c r="Q620" s="2">
        <v>12</v>
      </c>
      <c r="S620" s="2">
        <v>15</v>
      </c>
      <c r="U620" s="2">
        <v>10</v>
      </c>
      <c r="V620" s="11">
        <f t="shared" si="9"/>
        <v>4.1841004184100417E-2</v>
      </c>
      <c r="Y620" s="2">
        <v>0</v>
      </c>
      <c r="AB620" s="2">
        <v>1</v>
      </c>
      <c r="AE620" s="2">
        <v>1</v>
      </c>
      <c r="AK620" s="2">
        <v>5</v>
      </c>
      <c r="AM620" s="2">
        <v>9</v>
      </c>
      <c r="AP620" s="2">
        <v>0</v>
      </c>
      <c r="AQ620" s="2">
        <v>0</v>
      </c>
    </row>
    <row r="621" spans="1:43" x14ac:dyDescent="0.3">
      <c r="A621" s="2" t="s">
        <v>1473</v>
      </c>
      <c r="B621" s="2">
        <v>41024</v>
      </c>
      <c r="C621" s="8" t="s">
        <v>167</v>
      </c>
      <c r="D621" s="8" t="s">
        <v>168</v>
      </c>
      <c r="E621" s="8" t="s">
        <v>169</v>
      </c>
      <c r="F621" s="8" t="s">
        <v>407</v>
      </c>
      <c r="G621" s="8" t="s">
        <v>1446</v>
      </c>
      <c r="H621" s="8" t="s">
        <v>1445</v>
      </c>
      <c r="I621" s="8" t="s">
        <v>546</v>
      </c>
      <c r="J621" s="2" t="s">
        <v>270</v>
      </c>
      <c r="K621" s="4">
        <v>2469</v>
      </c>
      <c r="L621" s="4">
        <v>2468</v>
      </c>
      <c r="M621" s="2">
        <v>372</v>
      </c>
      <c r="O621" s="4">
        <v>1823</v>
      </c>
      <c r="P621" s="4"/>
      <c r="Q621" s="2">
        <v>195</v>
      </c>
      <c r="S621" s="2">
        <v>13</v>
      </c>
      <c r="T621" s="4"/>
      <c r="U621" s="2">
        <v>6</v>
      </c>
      <c r="V621" s="11">
        <f t="shared" si="9"/>
        <v>2.4311183144246355E-3</v>
      </c>
      <c r="Y621" s="2">
        <v>0</v>
      </c>
      <c r="AB621" s="2">
        <v>3</v>
      </c>
      <c r="AC621" s="2">
        <v>49</v>
      </c>
      <c r="AI621" s="2">
        <v>2</v>
      </c>
      <c r="AM621" s="2">
        <v>5</v>
      </c>
      <c r="AP621" s="2">
        <v>0</v>
      </c>
      <c r="AQ621" s="2">
        <v>0</v>
      </c>
    </row>
    <row r="622" spans="1:43" x14ac:dyDescent="0.3">
      <c r="A622" s="2" t="s">
        <v>1483</v>
      </c>
      <c r="C622" s="6" t="s">
        <v>291</v>
      </c>
      <c r="D622" s="6" t="s">
        <v>138</v>
      </c>
      <c r="E622" s="6" t="s">
        <v>144</v>
      </c>
      <c r="F622" s="6" t="s">
        <v>343</v>
      </c>
      <c r="H622" s="6"/>
      <c r="I622" s="6"/>
      <c r="J622" s="6" t="s">
        <v>276</v>
      </c>
      <c r="L622" s="3">
        <v>989</v>
      </c>
      <c r="M622" s="3"/>
      <c r="N622" s="3"/>
      <c r="O622" s="3"/>
      <c r="P622" s="3"/>
      <c r="Q622" s="9"/>
      <c r="R622" s="9"/>
      <c r="S622" s="9"/>
      <c r="T622" s="9"/>
      <c r="U622" s="3">
        <v>6</v>
      </c>
      <c r="V622" s="11">
        <f t="shared" si="9"/>
        <v>6.0667340748230538E-3</v>
      </c>
      <c r="W622" s="3"/>
      <c r="X622" s="2">
        <v>0</v>
      </c>
      <c r="Y622" s="3"/>
      <c r="Z622" s="6"/>
    </row>
    <row r="623" spans="1:43" x14ac:dyDescent="0.3">
      <c r="A623" s="2" t="s">
        <v>1483</v>
      </c>
      <c r="C623" s="6" t="s">
        <v>283</v>
      </c>
      <c r="D623" s="6" t="s">
        <v>122</v>
      </c>
      <c r="E623" s="6" t="s">
        <v>34</v>
      </c>
      <c r="F623" s="6" t="s">
        <v>343</v>
      </c>
      <c r="H623" s="6"/>
      <c r="I623" s="6"/>
      <c r="J623" s="6" t="s">
        <v>270</v>
      </c>
      <c r="L623" s="3">
        <v>592</v>
      </c>
      <c r="M623" s="3"/>
      <c r="N623" s="3"/>
      <c r="O623" s="3"/>
      <c r="P623" s="3"/>
      <c r="Q623" s="9"/>
      <c r="R623" s="9"/>
      <c r="S623" s="9"/>
      <c r="T623" s="9"/>
      <c r="U623" s="3">
        <v>6</v>
      </c>
      <c r="V623" s="11">
        <f t="shared" si="9"/>
        <v>1.0135135135135136E-2</v>
      </c>
      <c r="W623" s="3"/>
      <c r="X623" s="2">
        <v>0</v>
      </c>
      <c r="Y623" s="3"/>
      <c r="Z623" s="6"/>
    </row>
    <row r="624" spans="1:43" x14ac:dyDescent="0.3">
      <c r="A624" s="2" t="s">
        <v>1473</v>
      </c>
      <c r="B624" s="2">
        <v>2032</v>
      </c>
      <c r="C624" s="8" t="s">
        <v>36</v>
      </c>
      <c r="D624" s="8" t="s">
        <v>33</v>
      </c>
      <c r="E624" s="8" t="s">
        <v>34</v>
      </c>
      <c r="F624" s="8" t="s">
        <v>1476</v>
      </c>
      <c r="G624" s="8" t="s">
        <v>1446</v>
      </c>
      <c r="H624" s="8" t="s">
        <v>1448</v>
      </c>
      <c r="I624" s="8" t="s">
        <v>546</v>
      </c>
      <c r="J624" s="2" t="s">
        <v>357</v>
      </c>
      <c r="K624" s="4">
        <v>1471</v>
      </c>
      <c r="L624" s="4">
        <v>567</v>
      </c>
      <c r="M624" s="2">
        <v>187</v>
      </c>
      <c r="O624" s="2">
        <v>265</v>
      </c>
      <c r="Q624" s="2">
        <v>74</v>
      </c>
      <c r="S624" s="2">
        <v>30</v>
      </c>
      <c r="U624" s="2">
        <v>6</v>
      </c>
      <c r="V624" s="11">
        <f t="shared" si="9"/>
        <v>1.0582010582010581E-2</v>
      </c>
      <c r="Y624" s="2">
        <v>0</v>
      </c>
      <c r="AB624" s="2">
        <v>4</v>
      </c>
      <c r="AM624" s="2">
        <v>1</v>
      </c>
      <c r="AP624" s="2">
        <v>0</v>
      </c>
      <c r="AQ624" s="2">
        <v>0</v>
      </c>
    </row>
    <row r="625" spans="1:45" x14ac:dyDescent="0.3">
      <c r="A625" s="2" t="s">
        <v>1503</v>
      </c>
      <c r="B625" s="2">
        <v>90120</v>
      </c>
      <c r="C625" s="2" t="s">
        <v>1497</v>
      </c>
      <c r="D625" s="2" t="s">
        <v>148</v>
      </c>
      <c r="E625" s="2" t="s">
        <v>197</v>
      </c>
      <c r="F625" s="8" t="s">
        <v>1504</v>
      </c>
      <c r="J625" s="2" t="s">
        <v>265</v>
      </c>
      <c r="L625" s="2">
        <v>1250</v>
      </c>
      <c r="M625" s="2">
        <v>730</v>
      </c>
      <c r="O625" s="2">
        <v>411</v>
      </c>
      <c r="Q625" s="2">
        <v>41</v>
      </c>
      <c r="S625" s="2">
        <v>27</v>
      </c>
      <c r="U625" s="2">
        <v>9</v>
      </c>
      <c r="V625" s="11">
        <f t="shared" si="9"/>
        <v>7.1999999999999998E-3</v>
      </c>
      <c r="X625" s="2">
        <v>0</v>
      </c>
      <c r="Y625" s="2">
        <v>0</v>
      </c>
      <c r="AC625" s="2">
        <v>1</v>
      </c>
      <c r="AM625" s="2">
        <v>30</v>
      </c>
      <c r="AO625" s="2">
        <v>1</v>
      </c>
    </row>
    <row r="626" spans="1:45" x14ac:dyDescent="0.3">
      <c r="A626" s="2" t="s">
        <v>1473</v>
      </c>
      <c r="B626" s="2">
        <v>14023</v>
      </c>
      <c r="C626" s="8" t="s">
        <v>84</v>
      </c>
      <c r="D626" s="8" t="s">
        <v>83</v>
      </c>
      <c r="E626" s="8" t="s">
        <v>34</v>
      </c>
      <c r="F626" s="8" t="s">
        <v>1476</v>
      </c>
      <c r="G626" s="8" t="s">
        <v>1451</v>
      </c>
      <c r="H626" s="8" t="s">
        <v>1448</v>
      </c>
      <c r="I626" s="8" t="s">
        <v>1452</v>
      </c>
      <c r="J626" s="2" t="s">
        <v>270</v>
      </c>
      <c r="K626" s="2">
        <v>310</v>
      </c>
      <c r="L626" s="4">
        <v>318</v>
      </c>
      <c r="M626" s="2">
        <v>180</v>
      </c>
      <c r="O626" s="2">
        <v>97</v>
      </c>
      <c r="Q626" s="2">
        <v>12</v>
      </c>
      <c r="S626" s="2">
        <v>15</v>
      </c>
      <c r="U626" s="2">
        <v>6</v>
      </c>
      <c r="V626" s="11">
        <f t="shared" si="9"/>
        <v>1.8867924528301886E-2</v>
      </c>
      <c r="Y626" s="2">
        <v>0</v>
      </c>
      <c r="AM626" s="2">
        <v>2</v>
      </c>
      <c r="AP626" s="2">
        <v>6</v>
      </c>
      <c r="AQ626" s="2">
        <v>0</v>
      </c>
    </row>
    <row r="627" spans="1:45" x14ac:dyDescent="0.3">
      <c r="A627" s="2" t="s">
        <v>1473</v>
      </c>
      <c r="B627" s="2">
        <v>3023</v>
      </c>
      <c r="C627" s="8" t="s">
        <v>160</v>
      </c>
      <c r="D627" s="8" t="s">
        <v>51</v>
      </c>
      <c r="E627" s="8" t="s">
        <v>149</v>
      </c>
      <c r="F627" s="8" t="s">
        <v>343</v>
      </c>
      <c r="G627" s="8" t="s">
        <v>1451</v>
      </c>
      <c r="H627" s="8" t="s">
        <v>1450</v>
      </c>
      <c r="I627" s="8" t="s">
        <v>546</v>
      </c>
      <c r="J627" s="2" t="s">
        <v>270</v>
      </c>
      <c r="K627" s="2">
        <v>472</v>
      </c>
      <c r="L627" s="4">
        <v>313</v>
      </c>
      <c r="M627" s="2">
        <v>107</v>
      </c>
      <c r="O627" s="2">
        <v>105</v>
      </c>
      <c r="P627" s="4"/>
      <c r="Q627" s="2">
        <v>75</v>
      </c>
      <c r="S627" s="2">
        <v>20</v>
      </c>
      <c r="T627" s="4"/>
      <c r="U627" s="2">
        <v>6</v>
      </c>
      <c r="V627" s="11">
        <f t="shared" si="9"/>
        <v>1.9169329073482427E-2</v>
      </c>
      <c r="Y627" s="2">
        <v>0</v>
      </c>
      <c r="AP627" s="2">
        <v>0</v>
      </c>
      <c r="AQ627" s="2">
        <v>0</v>
      </c>
    </row>
    <row r="628" spans="1:45" x14ac:dyDescent="0.3">
      <c r="A628" s="2" t="s">
        <v>1473</v>
      </c>
      <c r="B628" s="2">
        <v>6037</v>
      </c>
      <c r="C628" s="8" t="s">
        <v>65</v>
      </c>
      <c r="D628" s="8" t="s">
        <v>55</v>
      </c>
      <c r="E628" s="8" t="s">
        <v>34</v>
      </c>
      <c r="F628" s="8" t="s">
        <v>1476</v>
      </c>
      <c r="G628" s="8" t="s">
        <v>1446</v>
      </c>
      <c r="H628" s="8" t="s">
        <v>1447</v>
      </c>
      <c r="I628" s="8" t="s">
        <v>546</v>
      </c>
      <c r="J628" s="2" t="s">
        <v>265</v>
      </c>
      <c r="K628" s="2">
        <v>652</v>
      </c>
      <c r="L628" s="4">
        <v>283</v>
      </c>
      <c r="M628" s="2">
        <v>114</v>
      </c>
      <c r="O628" s="2">
        <v>124</v>
      </c>
      <c r="Q628" s="2">
        <v>33</v>
      </c>
      <c r="S628" s="2">
        <v>6</v>
      </c>
      <c r="U628" s="2">
        <v>6</v>
      </c>
      <c r="V628" s="11">
        <f t="shared" si="9"/>
        <v>2.1201413427561839E-2</v>
      </c>
      <c r="Y628" s="2">
        <v>0</v>
      </c>
      <c r="AP628" s="2">
        <v>0</v>
      </c>
      <c r="AQ628" s="2">
        <v>0</v>
      </c>
    </row>
    <row r="629" spans="1:45" x14ac:dyDescent="0.3">
      <c r="A629" s="2" t="s">
        <v>1473</v>
      </c>
      <c r="B629" s="2">
        <v>17061</v>
      </c>
      <c r="C629" s="8" t="s">
        <v>251</v>
      </c>
      <c r="D629" s="8" t="s">
        <v>113</v>
      </c>
      <c r="E629" s="8" t="s">
        <v>197</v>
      </c>
      <c r="F629" s="8" t="s">
        <v>1476</v>
      </c>
      <c r="G629" s="8" t="s">
        <v>1451</v>
      </c>
      <c r="H629" s="8" t="s">
        <v>1447</v>
      </c>
      <c r="I629" s="8" t="s">
        <v>546</v>
      </c>
      <c r="J629" s="2" t="s">
        <v>357</v>
      </c>
      <c r="K629" s="4">
        <v>1229</v>
      </c>
      <c r="L629" s="4">
        <v>520</v>
      </c>
      <c r="M629" s="2">
        <v>281</v>
      </c>
      <c r="O629" s="2">
        <v>171</v>
      </c>
      <c r="Q629" s="2">
        <v>32</v>
      </c>
      <c r="S629" s="2">
        <v>24</v>
      </c>
      <c r="U629" s="2">
        <v>9</v>
      </c>
      <c r="V629" s="11">
        <f t="shared" si="9"/>
        <v>1.7307692307692309E-2</v>
      </c>
      <c r="Y629" s="2">
        <v>0</v>
      </c>
      <c r="AB629" s="2">
        <v>3</v>
      </c>
      <c r="AP629" s="2">
        <v>0</v>
      </c>
      <c r="AQ629" s="2">
        <v>0</v>
      </c>
    </row>
    <row r="630" spans="1:45" x14ac:dyDescent="0.3">
      <c r="A630" s="2" t="s">
        <v>1473</v>
      </c>
      <c r="B630" s="2">
        <v>2062</v>
      </c>
      <c r="C630" s="8" t="s">
        <v>42</v>
      </c>
      <c r="D630" s="8" t="s">
        <v>33</v>
      </c>
      <c r="E630" s="8" t="s">
        <v>34</v>
      </c>
      <c r="F630" s="8" t="s">
        <v>1475</v>
      </c>
      <c r="G630" s="8" t="s">
        <v>1446</v>
      </c>
      <c r="H630" s="8" t="s">
        <v>1448</v>
      </c>
      <c r="I630" s="8" t="s">
        <v>546</v>
      </c>
      <c r="J630" s="2" t="s">
        <v>280</v>
      </c>
      <c r="K630" s="4">
        <v>2776</v>
      </c>
      <c r="L630" s="4">
        <v>247</v>
      </c>
      <c r="M630" s="2">
        <v>72</v>
      </c>
      <c r="O630" s="2">
        <v>136</v>
      </c>
      <c r="P630" s="2">
        <v>2</v>
      </c>
      <c r="Q630" s="2">
        <v>13</v>
      </c>
      <c r="S630" s="2">
        <v>18</v>
      </c>
      <c r="T630" s="2">
        <v>1</v>
      </c>
      <c r="U630" s="2">
        <v>6</v>
      </c>
      <c r="V630" s="11">
        <f t="shared" si="9"/>
        <v>2.4291497975708502E-2</v>
      </c>
      <c r="X630" s="2">
        <v>3</v>
      </c>
      <c r="Y630" s="2">
        <v>3</v>
      </c>
      <c r="AH630" s="2">
        <v>1</v>
      </c>
      <c r="AK630" s="2">
        <v>1</v>
      </c>
      <c r="AP630" s="2">
        <v>0</v>
      </c>
      <c r="AQ630" s="2">
        <v>0</v>
      </c>
    </row>
    <row r="631" spans="1:45" x14ac:dyDescent="0.3">
      <c r="A631" s="2" t="s">
        <v>1473</v>
      </c>
      <c r="B631" s="2">
        <v>13001</v>
      </c>
      <c r="C631" s="8" t="s">
        <v>73</v>
      </c>
      <c r="D631" s="8" t="s">
        <v>74</v>
      </c>
      <c r="E631" s="8" t="s">
        <v>34</v>
      </c>
      <c r="F631" s="8" t="s">
        <v>1476</v>
      </c>
      <c r="G631" s="8" t="s">
        <v>1451</v>
      </c>
      <c r="H631" s="8" t="s">
        <v>1448</v>
      </c>
      <c r="I631" s="8" t="s">
        <v>1452</v>
      </c>
      <c r="J631" s="2" t="s">
        <v>265</v>
      </c>
      <c r="K631" s="2">
        <v>357</v>
      </c>
      <c r="L631" s="4">
        <v>233</v>
      </c>
      <c r="M631" s="2">
        <v>81</v>
      </c>
      <c r="O631" s="2">
        <v>117</v>
      </c>
      <c r="Q631" s="2">
        <v>14</v>
      </c>
      <c r="S631" s="2">
        <v>12</v>
      </c>
      <c r="U631" s="2">
        <v>6</v>
      </c>
      <c r="V631" s="11">
        <f t="shared" si="9"/>
        <v>2.575107296137339E-2</v>
      </c>
      <c r="Y631" s="2">
        <v>0</v>
      </c>
      <c r="AM631" s="2">
        <v>1</v>
      </c>
      <c r="AP631" s="2">
        <v>2</v>
      </c>
      <c r="AQ631" s="2">
        <v>0</v>
      </c>
    </row>
    <row r="632" spans="1:45" x14ac:dyDescent="0.3">
      <c r="A632" s="2" t="s">
        <v>1503</v>
      </c>
      <c r="B632" s="2">
        <v>90028</v>
      </c>
      <c r="C632" s="2" t="s">
        <v>1488</v>
      </c>
      <c r="D632" s="2" t="s">
        <v>138</v>
      </c>
      <c r="E632" s="2" t="s">
        <v>144</v>
      </c>
      <c r="F632" s="8" t="s">
        <v>1504</v>
      </c>
      <c r="J632" s="2" t="s">
        <v>270</v>
      </c>
      <c r="K632" s="2">
        <v>299</v>
      </c>
      <c r="L632" s="2">
        <v>208</v>
      </c>
      <c r="M632" s="2">
        <v>50</v>
      </c>
      <c r="O632" s="2">
        <v>141</v>
      </c>
      <c r="Q632" s="2">
        <v>6</v>
      </c>
      <c r="S632" s="2">
        <v>3</v>
      </c>
      <c r="U632" s="2">
        <v>6</v>
      </c>
      <c r="V632" s="11">
        <f t="shared" si="9"/>
        <v>2.8846153846153848E-2</v>
      </c>
      <c r="X632" s="2">
        <v>0</v>
      </c>
      <c r="Y632" s="2">
        <v>0</v>
      </c>
      <c r="AI632" s="2">
        <v>1</v>
      </c>
      <c r="AO632" s="2">
        <v>1</v>
      </c>
    </row>
    <row r="633" spans="1:45" x14ac:dyDescent="0.3">
      <c r="A633" s="2" t="s">
        <v>1473</v>
      </c>
      <c r="B633" s="2">
        <v>16002</v>
      </c>
      <c r="C633" s="8" t="s">
        <v>99</v>
      </c>
      <c r="D633" s="8" t="s">
        <v>98</v>
      </c>
      <c r="E633" s="8" t="s">
        <v>34</v>
      </c>
      <c r="F633" s="8" t="s">
        <v>1476</v>
      </c>
      <c r="G633" s="8" t="s">
        <v>1451</v>
      </c>
      <c r="H633" s="8" t="s">
        <v>1447</v>
      </c>
      <c r="I633" s="8" t="s">
        <v>546</v>
      </c>
      <c r="J633" s="2" t="s">
        <v>276</v>
      </c>
      <c r="K633" s="2">
        <v>207</v>
      </c>
      <c r="L633" s="4">
        <v>203</v>
      </c>
      <c r="M633" s="2">
        <v>91</v>
      </c>
      <c r="O633" s="2">
        <v>64</v>
      </c>
      <c r="P633" s="4"/>
      <c r="Q633" s="2">
        <v>18</v>
      </c>
      <c r="R633" s="4"/>
      <c r="S633" s="2">
        <v>10</v>
      </c>
      <c r="T633" s="4"/>
      <c r="U633" s="2">
        <v>6</v>
      </c>
      <c r="V633" s="11">
        <f t="shared" si="9"/>
        <v>2.9556650246305417E-2</v>
      </c>
      <c r="Y633" s="2">
        <v>0</v>
      </c>
      <c r="Z633" s="2">
        <v>4</v>
      </c>
      <c r="AI633" s="2">
        <v>1</v>
      </c>
      <c r="AM633" s="2">
        <v>9</v>
      </c>
      <c r="AP633" s="2">
        <v>0</v>
      </c>
      <c r="AQ633" s="2">
        <v>0</v>
      </c>
    </row>
    <row r="634" spans="1:45" x14ac:dyDescent="0.3">
      <c r="A634" s="2" t="s">
        <v>1473</v>
      </c>
      <c r="B634" s="2">
        <v>20080</v>
      </c>
      <c r="C634" s="8" t="s">
        <v>260</v>
      </c>
      <c r="D634" s="8" t="s">
        <v>253</v>
      </c>
      <c r="E634" s="8" t="s">
        <v>197</v>
      </c>
      <c r="F634" s="8" t="s">
        <v>1476</v>
      </c>
      <c r="G634" s="8" t="s">
        <v>1455</v>
      </c>
      <c r="H634" s="8" t="s">
        <v>1447</v>
      </c>
      <c r="I634" s="8" t="s">
        <v>546</v>
      </c>
      <c r="J634" s="2" t="s">
        <v>277</v>
      </c>
      <c r="K634" s="4">
        <v>2875</v>
      </c>
      <c r="L634" s="4">
        <v>1454</v>
      </c>
      <c r="M634" s="4">
        <v>1015</v>
      </c>
      <c r="O634" s="2">
        <v>341</v>
      </c>
      <c r="Q634" s="2">
        <v>43</v>
      </c>
      <c r="S634" s="2">
        <v>30</v>
      </c>
      <c r="U634" s="2">
        <v>8</v>
      </c>
      <c r="V634" s="11">
        <f t="shared" si="9"/>
        <v>5.5020632737276479E-3</v>
      </c>
      <c r="Y634" s="2">
        <v>0</v>
      </c>
      <c r="Z634" s="2">
        <v>2</v>
      </c>
      <c r="AB634" s="2">
        <v>4</v>
      </c>
      <c r="AC634" s="2">
        <v>6</v>
      </c>
      <c r="AI634" s="2">
        <v>1</v>
      </c>
      <c r="AM634" s="2">
        <v>3</v>
      </c>
      <c r="AP634" s="2">
        <v>1</v>
      </c>
      <c r="AQ634" s="2">
        <v>0</v>
      </c>
    </row>
    <row r="635" spans="1:45" x14ac:dyDescent="0.3">
      <c r="A635" s="2" t="s">
        <v>1473</v>
      </c>
      <c r="B635" s="2">
        <v>39002</v>
      </c>
      <c r="C635" s="8" t="s">
        <v>194</v>
      </c>
      <c r="D635" s="8" t="s">
        <v>195</v>
      </c>
      <c r="E635" s="8" t="s">
        <v>535</v>
      </c>
      <c r="F635" s="8" t="s">
        <v>1476</v>
      </c>
      <c r="G635" s="8" t="s">
        <v>1446</v>
      </c>
      <c r="H635" s="8" t="s">
        <v>1448</v>
      </c>
      <c r="I635" s="8" t="s">
        <v>546</v>
      </c>
      <c r="J635" s="2" t="s">
        <v>265</v>
      </c>
      <c r="K635" s="2">
        <v>247</v>
      </c>
      <c r="L635" s="4">
        <v>153</v>
      </c>
      <c r="M635" s="2">
        <v>19</v>
      </c>
      <c r="O635" s="2">
        <v>102</v>
      </c>
      <c r="P635" s="2">
        <v>1</v>
      </c>
      <c r="Q635" s="2">
        <v>6</v>
      </c>
      <c r="S635" s="2">
        <v>20</v>
      </c>
      <c r="T635" s="2">
        <v>2</v>
      </c>
      <c r="U635" s="2">
        <v>6</v>
      </c>
      <c r="V635" s="11">
        <f t="shared" si="9"/>
        <v>3.9215686274509803E-2</v>
      </c>
      <c r="X635" s="2">
        <v>3</v>
      </c>
      <c r="Y635" s="2">
        <v>3</v>
      </c>
      <c r="AP635" s="2">
        <v>0</v>
      </c>
      <c r="AQ635" s="2">
        <v>0</v>
      </c>
    </row>
    <row r="636" spans="1:45" x14ac:dyDescent="0.3">
      <c r="A636" s="2" t="s">
        <v>1473</v>
      </c>
      <c r="B636" s="2">
        <v>9069</v>
      </c>
      <c r="C636" s="8" t="s">
        <v>212</v>
      </c>
      <c r="D636" s="8" t="s">
        <v>203</v>
      </c>
      <c r="E636" s="8" t="s">
        <v>197</v>
      </c>
      <c r="F636" s="8" t="s">
        <v>1476</v>
      </c>
      <c r="G636" s="8" t="s">
        <v>1449</v>
      </c>
      <c r="H636" s="8" t="s">
        <v>1448</v>
      </c>
      <c r="I636" s="8" t="s">
        <v>1452</v>
      </c>
      <c r="J636" s="2" t="s">
        <v>357</v>
      </c>
      <c r="K636" s="4">
        <v>3369</v>
      </c>
      <c r="L636" s="4">
        <v>671</v>
      </c>
      <c r="M636" s="2">
        <v>259</v>
      </c>
      <c r="O636" s="2">
        <v>204</v>
      </c>
      <c r="Q636" s="2">
        <v>129</v>
      </c>
      <c r="S636" s="2">
        <v>23</v>
      </c>
      <c r="U636" s="2">
        <v>8</v>
      </c>
      <c r="V636" s="11">
        <f t="shared" si="9"/>
        <v>1.1922503725782414E-2</v>
      </c>
      <c r="Y636" s="2">
        <v>0</v>
      </c>
      <c r="AB636" s="2">
        <v>3</v>
      </c>
      <c r="AC636" s="2">
        <v>1</v>
      </c>
      <c r="AE636" s="2">
        <v>4</v>
      </c>
      <c r="AI636" s="2">
        <v>1</v>
      </c>
      <c r="AM636" s="2">
        <v>6</v>
      </c>
      <c r="AO636" s="2">
        <v>3</v>
      </c>
      <c r="AP636" s="2">
        <v>1</v>
      </c>
      <c r="AQ636" s="2">
        <v>29</v>
      </c>
    </row>
    <row r="637" spans="1:45" x14ac:dyDescent="0.3">
      <c r="A637" s="2" t="s">
        <v>1473</v>
      </c>
      <c r="B637" s="2">
        <v>6027</v>
      </c>
      <c r="C637" s="8" t="s">
        <v>59</v>
      </c>
      <c r="D637" s="8" t="s">
        <v>55</v>
      </c>
      <c r="E637" s="8" t="s">
        <v>34</v>
      </c>
      <c r="F637" s="8" t="s">
        <v>1476</v>
      </c>
      <c r="G637" s="8" t="s">
        <v>1446</v>
      </c>
      <c r="H637" s="8" t="s">
        <v>1447</v>
      </c>
      <c r="I637" s="8" t="s">
        <v>546</v>
      </c>
      <c r="J637" s="2" t="s">
        <v>357</v>
      </c>
      <c r="K637" s="2">
        <v>204</v>
      </c>
      <c r="L637" s="4">
        <v>78</v>
      </c>
      <c r="M637" s="2">
        <v>27</v>
      </c>
      <c r="O637" s="2">
        <v>32</v>
      </c>
      <c r="Q637" s="2">
        <v>6</v>
      </c>
      <c r="S637" s="2">
        <v>5</v>
      </c>
      <c r="U637" s="2">
        <v>6</v>
      </c>
      <c r="V637" s="11">
        <f t="shared" si="9"/>
        <v>7.6923076923076927E-2</v>
      </c>
      <c r="Y637" s="2">
        <v>0</v>
      </c>
      <c r="AM637" s="2">
        <v>1</v>
      </c>
      <c r="AP637" s="2">
        <v>1</v>
      </c>
      <c r="AQ637" s="2">
        <v>0</v>
      </c>
    </row>
    <row r="638" spans="1:45" x14ac:dyDescent="0.3">
      <c r="A638" s="12" t="s">
        <v>1473</v>
      </c>
      <c r="B638" s="12">
        <v>21010</v>
      </c>
      <c r="C638" s="13" t="s">
        <v>115</v>
      </c>
      <c r="D638" s="13" t="s">
        <v>116</v>
      </c>
      <c r="E638" s="13" t="s">
        <v>34</v>
      </c>
      <c r="F638" s="13" t="s">
        <v>1475</v>
      </c>
      <c r="G638" s="13" t="s">
        <v>1446</v>
      </c>
      <c r="H638" s="13" t="s">
        <v>1450</v>
      </c>
      <c r="I638" s="13" t="s">
        <v>546</v>
      </c>
      <c r="J638" s="12" t="s">
        <v>267</v>
      </c>
      <c r="K638" s="12">
        <v>254</v>
      </c>
      <c r="L638" s="19">
        <v>254</v>
      </c>
      <c r="M638" s="12">
        <v>62</v>
      </c>
      <c r="N638" s="12"/>
      <c r="O638" s="12">
        <v>147</v>
      </c>
      <c r="P638" s="19"/>
      <c r="Q638" s="12">
        <v>25</v>
      </c>
      <c r="R638" s="19"/>
      <c r="S638" s="12">
        <v>11</v>
      </c>
      <c r="T638" s="19"/>
      <c r="U638" s="12">
        <v>6</v>
      </c>
      <c r="V638" s="11">
        <f t="shared" si="9"/>
        <v>2.3622047244094488E-2</v>
      </c>
      <c r="W638" s="12"/>
      <c r="X638" s="12"/>
      <c r="Y638" s="12">
        <v>0</v>
      </c>
      <c r="Z638" s="12"/>
      <c r="AA638" s="12"/>
      <c r="AB638" s="12"/>
      <c r="AC638" s="12"/>
      <c r="AD638" s="12"/>
      <c r="AE638" s="12"/>
      <c r="AF638" s="12"/>
      <c r="AG638" s="12"/>
      <c r="AH638" s="12"/>
      <c r="AI638" s="12"/>
      <c r="AJ638" s="12"/>
      <c r="AK638" s="12"/>
      <c r="AL638" s="12"/>
      <c r="AM638" s="12">
        <v>2</v>
      </c>
      <c r="AN638" s="12"/>
      <c r="AO638" s="12"/>
      <c r="AP638" s="12">
        <v>1</v>
      </c>
      <c r="AQ638" s="12">
        <v>0</v>
      </c>
      <c r="AR638" s="12"/>
      <c r="AS638" s="12"/>
    </row>
    <row r="639" spans="1:45" x14ac:dyDescent="0.3">
      <c r="A639" s="2" t="s">
        <v>1503</v>
      </c>
      <c r="B639" s="2">
        <v>90110</v>
      </c>
      <c r="C639" s="2" t="s">
        <v>1496</v>
      </c>
      <c r="D639" s="2" t="s">
        <v>148</v>
      </c>
      <c r="E639" s="2" t="s">
        <v>197</v>
      </c>
      <c r="F639" s="8" t="s">
        <v>1504</v>
      </c>
      <c r="J639" s="2" t="s">
        <v>265</v>
      </c>
      <c r="L639" s="2">
        <v>379</v>
      </c>
      <c r="M639" s="2">
        <v>107</v>
      </c>
      <c r="O639" s="2">
        <v>125</v>
      </c>
      <c r="Q639" s="2">
        <v>22</v>
      </c>
      <c r="S639" s="2">
        <v>95</v>
      </c>
      <c r="U639" s="2">
        <v>8</v>
      </c>
      <c r="V639" s="11">
        <f t="shared" si="9"/>
        <v>2.1108179419525065E-2</v>
      </c>
      <c r="X639" s="2">
        <v>0</v>
      </c>
      <c r="Y639" s="2">
        <v>0</v>
      </c>
      <c r="AE639" s="2">
        <v>1</v>
      </c>
      <c r="AK639" s="2">
        <v>1</v>
      </c>
      <c r="AM639" s="2">
        <v>16</v>
      </c>
      <c r="AO639" s="2">
        <v>1</v>
      </c>
      <c r="AP639" s="2">
        <v>3</v>
      </c>
    </row>
    <row r="640" spans="1:45" x14ac:dyDescent="0.3">
      <c r="A640" s="2" t="s">
        <v>1473</v>
      </c>
      <c r="B640" s="2">
        <v>15005</v>
      </c>
      <c r="C640" s="8" t="s">
        <v>234</v>
      </c>
      <c r="D640" s="8" t="s">
        <v>235</v>
      </c>
      <c r="E640" s="8" t="s">
        <v>197</v>
      </c>
      <c r="F640" s="8" t="s">
        <v>1475</v>
      </c>
      <c r="G640" s="8" t="s">
        <v>1446</v>
      </c>
      <c r="H640" s="8" t="s">
        <v>1450</v>
      </c>
      <c r="I640" s="8" t="s">
        <v>546</v>
      </c>
      <c r="J640" s="2" t="s">
        <v>276</v>
      </c>
      <c r="K640" s="2">
        <v>343</v>
      </c>
      <c r="L640" s="4">
        <v>343</v>
      </c>
      <c r="M640" s="2">
        <v>175</v>
      </c>
      <c r="O640" s="2">
        <v>120</v>
      </c>
      <c r="Q640" s="2">
        <v>21</v>
      </c>
      <c r="S640" s="2">
        <v>2</v>
      </c>
      <c r="U640" s="2">
        <v>8</v>
      </c>
      <c r="V640" s="11">
        <f t="shared" si="9"/>
        <v>2.3323615160349854E-2</v>
      </c>
      <c r="Y640" s="2">
        <v>0</v>
      </c>
      <c r="AH640" s="2">
        <v>4</v>
      </c>
      <c r="AM640" s="2">
        <v>13</v>
      </c>
      <c r="AP640" s="2">
        <v>0</v>
      </c>
      <c r="AQ640" s="2">
        <v>0</v>
      </c>
    </row>
    <row r="641" spans="1:43" x14ac:dyDescent="0.3">
      <c r="A641" s="2" t="s">
        <v>1473</v>
      </c>
      <c r="B641" s="2">
        <v>9069</v>
      </c>
      <c r="C641" s="8" t="s">
        <v>212</v>
      </c>
      <c r="D641" s="8" t="s">
        <v>203</v>
      </c>
      <c r="E641" s="8" t="s">
        <v>197</v>
      </c>
      <c r="F641" s="8" t="s">
        <v>1476</v>
      </c>
      <c r="G641" s="8" t="s">
        <v>1449</v>
      </c>
      <c r="H641" s="8" t="s">
        <v>1448</v>
      </c>
      <c r="I641" s="8" t="s">
        <v>1452</v>
      </c>
      <c r="J641" s="2" t="s">
        <v>276</v>
      </c>
      <c r="K641" s="4">
        <v>1818</v>
      </c>
      <c r="L641" s="4">
        <v>294</v>
      </c>
      <c r="M641" s="2">
        <v>73</v>
      </c>
      <c r="O641" s="2">
        <v>128</v>
      </c>
      <c r="Q641" s="2">
        <v>46</v>
      </c>
      <c r="S641" s="2">
        <v>19</v>
      </c>
      <c r="U641" s="2">
        <v>7</v>
      </c>
      <c r="V641" s="11">
        <f t="shared" si="9"/>
        <v>2.3809523809523808E-2</v>
      </c>
      <c r="Y641" s="2">
        <v>0</v>
      </c>
      <c r="AB641" s="2">
        <v>2</v>
      </c>
      <c r="AE641" s="2">
        <v>1</v>
      </c>
      <c r="AH641" s="2">
        <v>1</v>
      </c>
      <c r="AI641" s="2">
        <v>1</v>
      </c>
      <c r="AK641" s="2">
        <v>2</v>
      </c>
      <c r="AM641" s="2">
        <v>1</v>
      </c>
      <c r="AO641" s="2">
        <v>2</v>
      </c>
      <c r="AP641" s="2">
        <v>6</v>
      </c>
      <c r="AQ641" s="2">
        <v>5</v>
      </c>
    </row>
    <row r="642" spans="1:43" x14ac:dyDescent="0.3">
      <c r="A642" s="2" t="s">
        <v>1474</v>
      </c>
      <c r="C642" s="6" t="s">
        <v>165</v>
      </c>
      <c r="D642" s="2" t="s">
        <v>53</v>
      </c>
      <c r="E642" s="6" t="s">
        <v>149</v>
      </c>
      <c r="F642" s="6" t="s">
        <v>343</v>
      </c>
      <c r="H642" s="6"/>
      <c r="I642" s="6"/>
      <c r="J642" s="6" t="s">
        <v>277</v>
      </c>
      <c r="L642" s="3">
        <v>966</v>
      </c>
      <c r="M642" s="3"/>
      <c r="N642" s="3"/>
      <c r="O642" s="3"/>
      <c r="P642" s="3"/>
      <c r="Q642" s="9"/>
      <c r="R642" s="9"/>
      <c r="S642" s="9"/>
      <c r="T642" s="9"/>
      <c r="U642" s="3">
        <v>5</v>
      </c>
      <c r="V642" s="11">
        <f t="shared" si="9"/>
        <v>5.175983436853002E-3</v>
      </c>
      <c r="W642" s="3"/>
      <c r="X642" s="2">
        <v>0</v>
      </c>
      <c r="Y642" s="3"/>
      <c r="Z642" s="6"/>
    </row>
    <row r="643" spans="1:43" x14ac:dyDescent="0.3">
      <c r="A643" s="2" t="s">
        <v>1473</v>
      </c>
      <c r="B643" s="2">
        <v>15076</v>
      </c>
      <c r="C643" s="8" t="s">
        <v>247</v>
      </c>
      <c r="D643" s="8" t="s">
        <v>235</v>
      </c>
      <c r="E643" s="8" t="s">
        <v>197</v>
      </c>
      <c r="F643" s="8" t="s">
        <v>1476</v>
      </c>
      <c r="G643" s="8" t="s">
        <v>1449</v>
      </c>
      <c r="H643" s="8" t="s">
        <v>1447</v>
      </c>
      <c r="I643" s="8" t="s">
        <v>546</v>
      </c>
      <c r="J643" s="2" t="s">
        <v>267</v>
      </c>
      <c r="K643" s="2">
        <v>468</v>
      </c>
      <c r="L643" s="4">
        <v>201</v>
      </c>
      <c r="M643" s="2">
        <v>77</v>
      </c>
      <c r="O643" s="2">
        <v>112</v>
      </c>
      <c r="S643" s="2">
        <v>5</v>
      </c>
      <c r="U643" s="2">
        <v>6</v>
      </c>
      <c r="V643" s="11">
        <f t="shared" ref="V643:V706" si="10">IFERROR(U643/L643, "")</f>
        <v>2.9850746268656716E-2</v>
      </c>
      <c r="Y643" s="2">
        <v>0</v>
      </c>
      <c r="AE643" s="2">
        <v>1</v>
      </c>
      <c r="AP643" s="2">
        <v>0</v>
      </c>
      <c r="AQ643" s="2">
        <v>0</v>
      </c>
    </row>
    <row r="644" spans="1:43" x14ac:dyDescent="0.3">
      <c r="A644" s="2" t="s">
        <v>1473</v>
      </c>
      <c r="B644" s="2">
        <v>10015</v>
      </c>
      <c r="C644" s="8" t="s">
        <v>218</v>
      </c>
      <c r="D644" s="8" t="s">
        <v>219</v>
      </c>
      <c r="E644" s="8" t="s">
        <v>197</v>
      </c>
      <c r="F644" s="8" t="s">
        <v>1475</v>
      </c>
      <c r="G644" s="8" t="s">
        <v>1446</v>
      </c>
      <c r="H644" s="8" t="s">
        <v>1450</v>
      </c>
      <c r="I644" s="8" t="s">
        <v>546</v>
      </c>
      <c r="J644" s="2" t="s">
        <v>265</v>
      </c>
      <c r="K644" s="4">
        <v>1140</v>
      </c>
      <c r="L644" s="4">
        <v>489</v>
      </c>
      <c r="M644" s="2">
        <v>173</v>
      </c>
      <c r="O644" s="2">
        <v>234</v>
      </c>
      <c r="Q644" s="2">
        <v>41</v>
      </c>
      <c r="S644" s="2">
        <v>18</v>
      </c>
      <c r="U644" s="2">
        <v>6</v>
      </c>
      <c r="V644" s="11">
        <f t="shared" si="10"/>
        <v>1.2269938650306749E-2</v>
      </c>
      <c r="Y644" s="2">
        <v>0</v>
      </c>
      <c r="AM644" s="2">
        <v>10</v>
      </c>
      <c r="AO644" s="2">
        <v>6</v>
      </c>
      <c r="AP644" s="2">
        <v>0</v>
      </c>
      <c r="AQ644" s="2">
        <v>1</v>
      </c>
    </row>
    <row r="645" spans="1:43" x14ac:dyDescent="0.3">
      <c r="A645" s="2" t="s">
        <v>1473</v>
      </c>
      <c r="B645" s="2">
        <v>2075</v>
      </c>
      <c r="C645" s="8" t="s">
        <v>44</v>
      </c>
      <c r="D645" s="8" t="s">
        <v>33</v>
      </c>
      <c r="E645" s="8" t="s">
        <v>34</v>
      </c>
      <c r="F645" s="8" t="s">
        <v>1476</v>
      </c>
      <c r="G645" s="8" t="s">
        <v>1451</v>
      </c>
      <c r="H645" s="8" t="s">
        <v>1448</v>
      </c>
      <c r="I645" s="8" t="s">
        <v>1452</v>
      </c>
      <c r="J645" s="2" t="s">
        <v>277</v>
      </c>
      <c r="K645" s="4">
        <v>1104</v>
      </c>
      <c r="L645" s="4">
        <v>634</v>
      </c>
      <c r="M645" s="2">
        <v>298</v>
      </c>
      <c r="O645" s="2">
        <v>253</v>
      </c>
      <c r="Q645" s="2">
        <v>46</v>
      </c>
      <c r="S645" s="2">
        <v>32</v>
      </c>
      <c r="U645" s="2">
        <v>5</v>
      </c>
      <c r="V645" s="11">
        <f t="shared" si="10"/>
        <v>7.8864353312302835E-3</v>
      </c>
      <c r="Y645" s="2">
        <v>0</v>
      </c>
      <c r="AP645" s="2">
        <v>0</v>
      </c>
      <c r="AQ645" s="2">
        <v>0</v>
      </c>
    </row>
    <row r="646" spans="1:43" x14ac:dyDescent="0.3">
      <c r="A646" s="2" t="s">
        <v>1473</v>
      </c>
      <c r="B646" s="2">
        <v>23011</v>
      </c>
      <c r="C646" s="8" t="s">
        <v>119</v>
      </c>
      <c r="D646" s="8" t="s">
        <v>120</v>
      </c>
      <c r="E646" s="8" t="s">
        <v>34</v>
      </c>
      <c r="F646" s="8" t="s">
        <v>1476</v>
      </c>
      <c r="G646" s="8" t="s">
        <v>1449</v>
      </c>
      <c r="H646" s="8" t="s">
        <v>1447</v>
      </c>
      <c r="I646" s="8" t="s">
        <v>546</v>
      </c>
      <c r="J646" s="2" t="s">
        <v>357</v>
      </c>
      <c r="K646" s="2">
        <v>652</v>
      </c>
      <c r="L646" s="4">
        <v>592</v>
      </c>
      <c r="M646" s="2">
        <v>163</v>
      </c>
      <c r="O646" s="2">
        <v>292</v>
      </c>
      <c r="P646" s="4"/>
      <c r="Q646" s="2">
        <v>88</v>
      </c>
      <c r="R646" s="4"/>
      <c r="S646" s="2">
        <v>17</v>
      </c>
      <c r="T646" s="4"/>
      <c r="U646" s="2">
        <v>5</v>
      </c>
      <c r="V646" s="11">
        <f t="shared" si="10"/>
        <v>8.4459459459459464E-3</v>
      </c>
      <c r="Y646" s="2">
        <v>0</v>
      </c>
      <c r="AH646" s="2">
        <v>1</v>
      </c>
      <c r="AI646" s="2">
        <v>1</v>
      </c>
      <c r="AK646" s="2">
        <v>22</v>
      </c>
      <c r="AM646" s="2">
        <v>1</v>
      </c>
      <c r="AP646" s="2">
        <v>2</v>
      </c>
      <c r="AQ646" s="2">
        <v>0</v>
      </c>
    </row>
    <row r="647" spans="1:43" x14ac:dyDescent="0.3">
      <c r="A647" s="2" t="s">
        <v>1473</v>
      </c>
      <c r="B647" s="2">
        <v>16041</v>
      </c>
      <c r="C647" s="8" t="s">
        <v>105</v>
      </c>
      <c r="D647" s="8" t="s">
        <v>98</v>
      </c>
      <c r="E647" s="8" t="s">
        <v>34</v>
      </c>
      <c r="F647" s="8" t="s">
        <v>1476</v>
      </c>
      <c r="G647" s="8" t="s">
        <v>1451</v>
      </c>
      <c r="H647" s="8" t="s">
        <v>1448</v>
      </c>
      <c r="I647" s="8" t="s">
        <v>1452</v>
      </c>
      <c r="J647" s="2" t="s">
        <v>265</v>
      </c>
      <c r="K647" s="2">
        <v>580</v>
      </c>
      <c r="L647" s="4">
        <v>580</v>
      </c>
      <c r="M647" s="2">
        <v>119</v>
      </c>
      <c r="O647" s="2">
        <v>235</v>
      </c>
      <c r="Q647" s="2">
        <v>112</v>
      </c>
      <c r="R647" s="4"/>
      <c r="S647" s="2">
        <v>20</v>
      </c>
      <c r="U647" s="2">
        <v>5</v>
      </c>
      <c r="V647" s="11">
        <f t="shared" si="10"/>
        <v>8.6206896551724137E-3</v>
      </c>
      <c r="Y647" s="2">
        <v>0</v>
      </c>
      <c r="AB647" s="2">
        <v>78</v>
      </c>
      <c r="AE647" s="2">
        <v>9</v>
      </c>
      <c r="AF647" s="2">
        <v>2</v>
      </c>
      <c r="AP647" s="2">
        <v>0</v>
      </c>
      <c r="AQ647" s="2">
        <v>0</v>
      </c>
    </row>
    <row r="648" spans="1:43" x14ac:dyDescent="0.3">
      <c r="A648" s="2" t="s">
        <v>1473</v>
      </c>
      <c r="B648" s="2">
        <v>3036</v>
      </c>
      <c r="C648" s="8" t="s">
        <v>161</v>
      </c>
      <c r="D648" s="8" t="s">
        <v>51</v>
      </c>
      <c r="E648" s="8" t="s">
        <v>149</v>
      </c>
      <c r="F648" s="8" t="s">
        <v>1476</v>
      </c>
      <c r="G648" s="8" t="s">
        <v>1449</v>
      </c>
      <c r="H648" s="8" t="s">
        <v>1447</v>
      </c>
      <c r="I648" s="8" t="s">
        <v>546</v>
      </c>
      <c r="J648" s="2" t="s">
        <v>267</v>
      </c>
      <c r="K648" s="2">
        <v>831</v>
      </c>
      <c r="L648" s="4">
        <v>811</v>
      </c>
      <c r="M648" s="2">
        <v>134</v>
      </c>
      <c r="O648" s="2">
        <v>527</v>
      </c>
      <c r="P648" s="4"/>
      <c r="Q648" s="2">
        <v>69</v>
      </c>
      <c r="S648" s="2">
        <v>56</v>
      </c>
      <c r="T648" s="4"/>
      <c r="U648" s="2">
        <v>5</v>
      </c>
      <c r="V648" s="11">
        <f t="shared" si="10"/>
        <v>6.1652281134401974E-3</v>
      </c>
      <c r="Y648" s="2">
        <v>0</v>
      </c>
      <c r="AC648" s="2">
        <v>6</v>
      </c>
      <c r="AF648" s="2">
        <v>2</v>
      </c>
      <c r="AM648" s="2">
        <v>12</v>
      </c>
      <c r="AP648" s="2">
        <v>0</v>
      </c>
      <c r="AQ648" s="2">
        <v>0</v>
      </c>
    </row>
    <row r="649" spans="1:43" x14ac:dyDescent="0.3">
      <c r="A649" s="2" t="s">
        <v>1473</v>
      </c>
      <c r="B649" s="2">
        <v>8016</v>
      </c>
      <c r="C649" s="8" t="s">
        <v>201</v>
      </c>
      <c r="D649" s="8" t="s">
        <v>200</v>
      </c>
      <c r="E649" s="8" t="s">
        <v>197</v>
      </c>
      <c r="F649" s="8" t="s">
        <v>1475</v>
      </c>
      <c r="G649" s="8" t="s">
        <v>1446</v>
      </c>
      <c r="H649" s="8" t="s">
        <v>1447</v>
      </c>
      <c r="I649" s="8" t="s">
        <v>546</v>
      </c>
      <c r="J649" s="2" t="s">
        <v>270</v>
      </c>
      <c r="K649" s="2">
        <v>500</v>
      </c>
      <c r="L649" s="4">
        <v>255</v>
      </c>
      <c r="M649" s="2">
        <v>26</v>
      </c>
      <c r="O649" s="2">
        <v>136</v>
      </c>
      <c r="Q649" s="2">
        <v>31</v>
      </c>
      <c r="S649" s="2">
        <v>32</v>
      </c>
      <c r="U649" s="2">
        <v>6</v>
      </c>
      <c r="V649" s="11">
        <f t="shared" si="10"/>
        <v>2.3529411764705882E-2</v>
      </c>
      <c r="Y649" s="2">
        <v>0</v>
      </c>
      <c r="Z649" s="2">
        <v>3</v>
      </c>
      <c r="AM649" s="2">
        <v>18</v>
      </c>
      <c r="AO649" s="2">
        <v>3</v>
      </c>
      <c r="AP649" s="2">
        <v>0</v>
      </c>
      <c r="AQ649" s="2">
        <v>0</v>
      </c>
    </row>
    <row r="650" spans="1:43" x14ac:dyDescent="0.3">
      <c r="A650" s="2" t="s">
        <v>1473</v>
      </c>
      <c r="B650" s="2">
        <v>2187</v>
      </c>
      <c r="C650" s="8" t="s">
        <v>157</v>
      </c>
      <c r="D650" s="8" t="s">
        <v>33</v>
      </c>
      <c r="E650" s="8" t="s">
        <v>149</v>
      </c>
      <c r="F650" s="8" t="s">
        <v>1476</v>
      </c>
      <c r="G650" s="8" t="s">
        <v>1449</v>
      </c>
      <c r="H650" s="8" t="s">
        <v>1448</v>
      </c>
      <c r="I650" s="8" t="s">
        <v>546</v>
      </c>
      <c r="J650" s="2" t="s">
        <v>280</v>
      </c>
      <c r="K650" s="2">
        <v>388</v>
      </c>
      <c r="L650" s="4">
        <v>384</v>
      </c>
      <c r="M650" s="2">
        <v>158</v>
      </c>
      <c r="O650" s="2">
        <v>170</v>
      </c>
      <c r="P650" s="4"/>
      <c r="Q650" s="2">
        <v>24</v>
      </c>
      <c r="S650" s="2">
        <v>12</v>
      </c>
      <c r="T650" s="4"/>
      <c r="U650" s="2">
        <v>5</v>
      </c>
      <c r="V650" s="11">
        <f t="shared" si="10"/>
        <v>1.3020833333333334E-2</v>
      </c>
      <c r="Y650" s="2">
        <v>0</v>
      </c>
      <c r="AC650" s="2">
        <v>3</v>
      </c>
      <c r="AK650" s="2">
        <v>1</v>
      </c>
      <c r="AP650" s="2">
        <v>11</v>
      </c>
      <c r="AQ650" s="2">
        <v>0</v>
      </c>
    </row>
    <row r="651" spans="1:43" x14ac:dyDescent="0.3">
      <c r="A651" s="2" t="s">
        <v>1473</v>
      </c>
      <c r="B651" s="2">
        <v>6027</v>
      </c>
      <c r="C651" s="8" t="s">
        <v>58</v>
      </c>
      <c r="D651" s="8" t="s">
        <v>55</v>
      </c>
      <c r="E651" s="8" t="s">
        <v>34</v>
      </c>
      <c r="F651" s="8" t="s">
        <v>1476</v>
      </c>
      <c r="G651" s="8" t="s">
        <v>1446</v>
      </c>
      <c r="H651" s="8" t="s">
        <v>1447</v>
      </c>
      <c r="I651" s="8" t="s">
        <v>546</v>
      </c>
      <c r="J651" s="2" t="s">
        <v>270</v>
      </c>
      <c r="K651" s="2">
        <v>994</v>
      </c>
      <c r="L651" s="4">
        <v>380</v>
      </c>
      <c r="M651" s="2">
        <v>121</v>
      </c>
      <c r="O651" s="2">
        <v>201</v>
      </c>
      <c r="Q651" s="2">
        <v>12</v>
      </c>
      <c r="S651" s="2">
        <v>35</v>
      </c>
      <c r="T651" s="2">
        <v>1</v>
      </c>
      <c r="U651" s="2">
        <v>5</v>
      </c>
      <c r="V651" s="11">
        <f t="shared" si="10"/>
        <v>1.3157894736842105E-2</v>
      </c>
      <c r="X651" s="2">
        <v>2</v>
      </c>
      <c r="Y651" s="2">
        <v>2</v>
      </c>
      <c r="AM651" s="2">
        <v>5</v>
      </c>
      <c r="AN651" s="2">
        <v>1</v>
      </c>
      <c r="AP651" s="2">
        <v>1</v>
      </c>
      <c r="AQ651" s="2">
        <v>0</v>
      </c>
    </row>
    <row r="652" spans="1:43" x14ac:dyDescent="0.3">
      <c r="A652" s="2" t="s">
        <v>1473</v>
      </c>
      <c r="B652" s="2">
        <v>2043</v>
      </c>
      <c r="C652" s="8" t="s">
        <v>39</v>
      </c>
      <c r="D652" s="8" t="s">
        <v>33</v>
      </c>
      <c r="E652" s="8" t="s">
        <v>34</v>
      </c>
      <c r="F652" s="8" t="s">
        <v>1461</v>
      </c>
      <c r="G652" s="8" t="s">
        <v>1451</v>
      </c>
      <c r="H652" s="8" t="s">
        <v>1445</v>
      </c>
      <c r="I652" s="8" t="s">
        <v>546</v>
      </c>
      <c r="J652" s="2" t="s">
        <v>267</v>
      </c>
      <c r="K652" s="4">
        <v>1607</v>
      </c>
      <c r="L652" s="4">
        <v>482</v>
      </c>
      <c r="M652" s="2">
        <v>187</v>
      </c>
      <c r="O652" s="2">
        <v>169</v>
      </c>
      <c r="Q652" s="2">
        <v>74</v>
      </c>
      <c r="S652" s="2">
        <v>24</v>
      </c>
      <c r="U652" s="2">
        <v>5</v>
      </c>
      <c r="V652" s="11">
        <f t="shared" si="10"/>
        <v>1.0373443983402489E-2</v>
      </c>
      <c r="Y652" s="2">
        <v>0</v>
      </c>
      <c r="AE652" s="2">
        <v>2</v>
      </c>
      <c r="AM652" s="2">
        <v>16</v>
      </c>
      <c r="AO652" s="2">
        <v>3</v>
      </c>
      <c r="AP652" s="2">
        <v>2</v>
      </c>
      <c r="AQ652" s="2">
        <v>0</v>
      </c>
    </row>
    <row r="653" spans="1:43" x14ac:dyDescent="0.3">
      <c r="A653" s="2" t="s">
        <v>1473</v>
      </c>
      <c r="B653" s="2">
        <v>24150</v>
      </c>
      <c r="C653" s="8" t="s">
        <v>174</v>
      </c>
      <c r="D653" s="8" t="s">
        <v>122</v>
      </c>
      <c r="E653" s="8" t="s">
        <v>535</v>
      </c>
      <c r="F653" s="8" t="s">
        <v>1476</v>
      </c>
      <c r="G653" s="8" t="s">
        <v>1451</v>
      </c>
      <c r="H653" s="8" t="s">
        <v>1445</v>
      </c>
      <c r="I653" s="8" t="s">
        <v>546</v>
      </c>
      <c r="J653" s="2" t="s">
        <v>267</v>
      </c>
      <c r="K653" s="2">
        <v>882</v>
      </c>
      <c r="L653" s="4">
        <v>331</v>
      </c>
      <c r="M653" s="2">
        <v>119</v>
      </c>
      <c r="O653" s="2">
        <v>162</v>
      </c>
      <c r="P653" s="4"/>
      <c r="Q653" s="2">
        <v>29</v>
      </c>
      <c r="R653" s="4"/>
      <c r="S653" s="2">
        <v>14</v>
      </c>
      <c r="T653" s="4"/>
      <c r="U653" s="2">
        <v>5</v>
      </c>
      <c r="V653" s="11">
        <f t="shared" si="10"/>
        <v>1.5105740181268883E-2</v>
      </c>
      <c r="Y653" s="2">
        <v>0</v>
      </c>
      <c r="AH653" s="2">
        <v>1</v>
      </c>
      <c r="AM653" s="2">
        <v>1</v>
      </c>
      <c r="AP653" s="2">
        <v>0</v>
      </c>
      <c r="AQ653" s="2">
        <v>0</v>
      </c>
    </row>
    <row r="654" spans="1:43" x14ac:dyDescent="0.3">
      <c r="A654" s="2" t="s">
        <v>1473</v>
      </c>
      <c r="B654" s="2">
        <v>6028</v>
      </c>
      <c r="C654" s="8" t="s">
        <v>62</v>
      </c>
      <c r="D654" s="8" t="s">
        <v>55</v>
      </c>
      <c r="E654" s="8" t="s">
        <v>34</v>
      </c>
      <c r="F654" s="8" t="s">
        <v>1476</v>
      </c>
      <c r="G654" s="8" t="s">
        <v>1446</v>
      </c>
      <c r="H654" s="8" t="s">
        <v>1447</v>
      </c>
      <c r="I654" s="8" t="s">
        <v>546</v>
      </c>
      <c r="J654" s="2" t="s">
        <v>267</v>
      </c>
      <c r="K654" s="2">
        <v>662</v>
      </c>
      <c r="L654" s="4">
        <v>318</v>
      </c>
      <c r="M654" s="2">
        <v>104</v>
      </c>
      <c r="O654" s="2">
        <v>160</v>
      </c>
      <c r="Q654" s="2">
        <v>6</v>
      </c>
      <c r="S654" s="2">
        <v>36</v>
      </c>
      <c r="U654" s="2">
        <v>5</v>
      </c>
      <c r="V654" s="11">
        <f t="shared" si="10"/>
        <v>1.5723270440251572E-2</v>
      </c>
      <c r="Y654" s="2">
        <v>0</v>
      </c>
      <c r="AM654" s="2">
        <v>5</v>
      </c>
      <c r="AP654" s="2">
        <v>2</v>
      </c>
      <c r="AQ654" s="2">
        <v>0</v>
      </c>
    </row>
    <row r="655" spans="1:43" x14ac:dyDescent="0.3">
      <c r="A655" s="2" t="s">
        <v>1473</v>
      </c>
      <c r="B655" s="2">
        <v>6076</v>
      </c>
      <c r="C655" s="8" t="s">
        <v>69</v>
      </c>
      <c r="D655" s="8" t="s">
        <v>55</v>
      </c>
      <c r="E655" s="8" t="s">
        <v>34</v>
      </c>
      <c r="F655" s="8" t="s">
        <v>1476</v>
      </c>
      <c r="G655" s="8" t="s">
        <v>1446</v>
      </c>
      <c r="H655" s="8" t="s">
        <v>1447</v>
      </c>
      <c r="I655" s="8" t="s">
        <v>546</v>
      </c>
      <c r="J655" s="2" t="s">
        <v>357</v>
      </c>
      <c r="K655" s="4">
        <v>1306</v>
      </c>
      <c r="L655" s="4">
        <v>314</v>
      </c>
      <c r="M655" s="2">
        <v>119</v>
      </c>
      <c r="O655" s="2">
        <v>144</v>
      </c>
      <c r="Q655" s="2">
        <v>20</v>
      </c>
      <c r="S655" s="2">
        <v>25</v>
      </c>
      <c r="U655" s="2">
        <v>5</v>
      </c>
      <c r="V655" s="11">
        <f t="shared" si="10"/>
        <v>1.5923566878980892E-2</v>
      </c>
      <c r="Y655" s="2">
        <v>0</v>
      </c>
      <c r="AC655" s="2">
        <v>1</v>
      </c>
      <c r="AP655" s="2">
        <v>0</v>
      </c>
      <c r="AQ655" s="2">
        <v>0</v>
      </c>
    </row>
    <row r="656" spans="1:43" s="20" customFormat="1" x14ac:dyDescent="0.3">
      <c r="A656" s="20" t="s">
        <v>1474</v>
      </c>
      <c r="C656" s="23" t="s">
        <v>315</v>
      </c>
      <c r="D656" s="23" t="s">
        <v>120</v>
      </c>
      <c r="E656" s="23" t="s">
        <v>34</v>
      </c>
      <c r="F656" s="23" t="s">
        <v>343</v>
      </c>
      <c r="G656" s="21"/>
      <c r="H656" s="23"/>
      <c r="I656" s="23"/>
      <c r="J656" s="23" t="s">
        <v>265</v>
      </c>
      <c r="L656" s="24">
        <v>290</v>
      </c>
      <c r="M656" s="24"/>
      <c r="N656" s="24"/>
      <c r="O656" s="24"/>
      <c r="P656" s="24"/>
      <c r="Q656" s="24"/>
      <c r="R656" s="24"/>
      <c r="S656" s="24"/>
      <c r="T656" s="24"/>
      <c r="U656" s="24">
        <v>5</v>
      </c>
      <c r="V656" s="11">
        <f t="shared" si="10"/>
        <v>1.7241379310344827E-2</v>
      </c>
      <c r="W656" s="24"/>
      <c r="X656" s="20">
        <v>0</v>
      </c>
      <c r="Y656" s="24"/>
      <c r="Z656" s="25"/>
    </row>
    <row r="657" spans="1:43" x14ac:dyDescent="0.3">
      <c r="A657" s="2" t="s">
        <v>1473</v>
      </c>
      <c r="B657" s="2">
        <v>26019</v>
      </c>
      <c r="C657" s="8" t="s">
        <v>126</v>
      </c>
      <c r="D657" s="8" t="s">
        <v>125</v>
      </c>
      <c r="E657" s="8" t="s">
        <v>34</v>
      </c>
      <c r="F657" s="8" t="s">
        <v>1476</v>
      </c>
      <c r="G657" s="8" t="s">
        <v>1451</v>
      </c>
      <c r="H657" s="8" t="s">
        <v>1448</v>
      </c>
      <c r="I657" s="8" t="s">
        <v>1452</v>
      </c>
      <c r="J657" s="2" t="s">
        <v>270</v>
      </c>
      <c r="K657" s="2">
        <v>254</v>
      </c>
      <c r="L657" s="4">
        <v>254</v>
      </c>
      <c r="M657" s="2">
        <v>77</v>
      </c>
      <c r="O657" s="2">
        <v>138</v>
      </c>
      <c r="P657" s="4"/>
      <c r="Q657" s="2">
        <v>15</v>
      </c>
      <c r="R657" s="4"/>
      <c r="S657" s="2">
        <v>13</v>
      </c>
      <c r="T657" s="4"/>
      <c r="U657" s="2">
        <v>5</v>
      </c>
      <c r="V657" s="11">
        <f t="shared" si="10"/>
        <v>1.968503937007874E-2</v>
      </c>
      <c r="Y657" s="2">
        <v>0</v>
      </c>
      <c r="Z657" s="2">
        <v>1</v>
      </c>
      <c r="AM657" s="2">
        <v>4</v>
      </c>
      <c r="AP657" s="2">
        <v>1</v>
      </c>
      <c r="AQ657" s="2">
        <v>0</v>
      </c>
    </row>
    <row r="658" spans="1:43" x14ac:dyDescent="0.3">
      <c r="A658" s="2" t="s">
        <v>1473</v>
      </c>
      <c r="B658" s="2">
        <v>15125</v>
      </c>
      <c r="C658" s="8" t="s">
        <v>249</v>
      </c>
      <c r="D658" s="8" t="s">
        <v>235</v>
      </c>
      <c r="E658" s="8" t="s">
        <v>197</v>
      </c>
      <c r="F658" s="8" t="s">
        <v>1476</v>
      </c>
      <c r="G658" s="8" t="s">
        <v>1451</v>
      </c>
      <c r="H658" s="8" t="s">
        <v>1447</v>
      </c>
      <c r="I658" s="8" t="s">
        <v>546</v>
      </c>
      <c r="J658" s="2" t="s">
        <v>357</v>
      </c>
      <c r="K658" s="2">
        <v>291</v>
      </c>
      <c r="L658" s="4">
        <v>138</v>
      </c>
      <c r="M658" s="2">
        <v>68</v>
      </c>
      <c r="O658" s="2">
        <v>42</v>
      </c>
      <c r="Q658" s="2">
        <v>11</v>
      </c>
      <c r="S658" s="2">
        <v>8</v>
      </c>
      <c r="U658" s="2">
        <v>6</v>
      </c>
      <c r="V658" s="11">
        <f t="shared" si="10"/>
        <v>4.3478260869565216E-2</v>
      </c>
      <c r="Y658" s="2">
        <v>0</v>
      </c>
      <c r="AH658" s="2">
        <v>2</v>
      </c>
      <c r="AI658" s="2">
        <v>1</v>
      </c>
      <c r="AP658" s="2">
        <v>0</v>
      </c>
      <c r="AQ658" s="2">
        <v>0</v>
      </c>
    </row>
    <row r="659" spans="1:43" x14ac:dyDescent="0.3">
      <c r="A659" s="2" t="s">
        <v>1473</v>
      </c>
      <c r="B659" s="2">
        <v>16009</v>
      </c>
      <c r="C659" s="8" t="s">
        <v>101</v>
      </c>
      <c r="D659" s="8" t="s">
        <v>98</v>
      </c>
      <c r="E659" s="8" t="s">
        <v>34</v>
      </c>
      <c r="F659" s="8" t="s">
        <v>1476</v>
      </c>
      <c r="G659" s="8" t="s">
        <v>1451</v>
      </c>
      <c r="H659" s="8" t="s">
        <v>1447</v>
      </c>
      <c r="I659" s="8" t="s">
        <v>546</v>
      </c>
      <c r="J659" s="2" t="s">
        <v>357</v>
      </c>
      <c r="K659" s="2">
        <v>825</v>
      </c>
      <c r="L659" s="4">
        <v>167</v>
      </c>
      <c r="M659" s="2">
        <v>57</v>
      </c>
      <c r="O659" s="2">
        <v>68</v>
      </c>
      <c r="P659" s="4"/>
      <c r="Q659" s="2">
        <v>11</v>
      </c>
      <c r="R659" s="4"/>
      <c r="S659" s="2">
        <v>24</v>
      </c>
      <c r="T659" s="2">
        <v>1</v>
      </c>
      <c r="U659" s="2">
        <v>5</v>
      </c>
      <c r="V659" s="11">
        <f t="shared" si="10"/>
        <v>2.9940119760479042E-2</v>
      </c>
      <c r="X659" s="2">
        <v>1</v>
      </c>
      <c r="Y659" s="2">
        <v>1</v>
      </c>
      <c r="AC659" s="2">
        <v>1</v>
      </c>
      <c r="AH659" s="2">
        <v>1</v>
      </c>
      <c r="AP659" s="2">
        <v>0</v>
      </c>
      <c r="AQ659" s="2">
        <v>0</v>
      </c>
    </row>
    <row r="660" spans="1:43" x14ac:dyDescent="0.3">
      <c r="A660" s="2" t="s">
        <v>1473</v>
      </c>
      <c r="B660" s="2">
        <v>9156</v>
      </c>
      <c r="C660" s="8" t="s">
        <v>217</v>
      </c>
      <c r="D660" s="8" t="s">
        <v>203</v>
      </c>
      <c r="E660" s="8" t="s">
        <v>197</v>
      </c>
      <c r="F660" s="8" t="s">
        <v>1476</v>
      </c>
      <c r="G660" s="8" t="s">
        <v>1451</v>
      </c>
      <c r="H660" s="8" t="s">
        <v>1447</v>
      </c>
      <c r="I660" s="8" t="s">
        <v>546</v>
      </c>
      <c r="J660" s="2" t="s">
        <v>270</v>
      </c>
      <c r="K660" s="2">
        <v>578</v>
      </c>
      <c r="L660" s="4">
        <v>176</v>
      </c>
      <c r="M660" s="2">
        <v>70</v>
      </c>
      <c r="O660" s="2">
        <v>66</v>
      </c>
      <c r="Q660" s="2">
        <v>11</v>
      </c>
      <c r="S660" s="2">
        <v>21</v>
      </c>
      <c r="U660" s="2">
        <v>5</v>
      </c>
      <c r="V660" s="11">
        <f t="shared" si="10"/>
        <v>2.8409090909090908E-2</v>
      </c>
      <c r="Y660" s="2">
        <v>0</v>
      </c>
      <c r="AH660" s="2">
        <v>3</v>
      </c>
      <c r="AP660" s="2">
        <v>0</v>
      </c>
      <c r="AQ660" s="2">
        <v>0</v>
      </c>
    </row>
    <row r="661" spans="1:43" x14ac:dyDescent="0.3">
      <c r="A661" s="2" t="s">
        <v>1473</v>
      </c>
      <c r="B661" s="2">
        <v>26111</v>
      </c>
      <c r="C661" s="8" t="s">
        <v>133</v>
      </c>
      <c r="D661" s="8" t="s">
        <v>125</v>
      </c>
      <c r="E661" s="8" t="s">
        <v>34</v>
      </c>
      <c r="F661" s="8" t="s">
        <v>407</v>
      </c>
      <c r="G661" s="8" t="s">
        <v>1449</v>
      </c>
      <c r="H661" s="8" t="s">
        <v>1448</v>
      </c>
      <c r="I661" s="8" t="s">
        <v>1452</v>
      </c>
      <c r="J661" s="2" t="s">
        <v>277</v>
      </c>
      <c r="K661" s="4">
        <v>4331</v>
      </c>
      <c r="L661" s="4">
        <v>2180</v>
      </c>
      <c r="M661" s="2">
        <v>580</v>
      </c>
      <c r="O661" s="4">
        <v>1128</v>
      </c>
      <c r="P661" s="4"/>
      <c r="Q661" s="2">
        <v>276</v>
      </c>
      <c r="R661" s="4"/>
      <c r="S661" s="2">
        <v>59</v>
      </c>
      <c r="T661" s="4"/>
      <c r="U661" s="2">
        <v>4</v>
      </c>
      <c r="V661" s="11">
        <f t="shared" si="10"/>
        <v>1.834862385321101E-3</v>
      </c>
      <c r="Y661" s="2">
        <v>0</v>
      </c>
      <c r="AH661" s="2">
        <v>68</v>
      </c>
      <c r="AI661" s="2">
        <v>6</v>
      </c>
      <c r="AK661" s="2">
        <v>2</v>
      </c>
      <c r="AM661" s="2">
        <v>13</v>
      </c>
      <c r="AO661" s="2">
        <v>17</v>
      </c>
      <c r="AP661" s="2">
        <v>27</v>
      </c>
      <c r="AQ661" s="2">
        <v>0</v>
      </c>
    </row>
    <row r="662" spans="1:43" x14ac:dyDescent="0.3">
      <c r="A662" s="2" t="s">
        <v>1473</v>
      </c>
      <c r="B662" s="2">
        <v>15007</v>
      </c>
      <c r="C662" s="8" t="s">
        <v>236</v>
      </c>
      <c r="D662" s="8" t="s">
        <v>235</v>
      </c>
      <c r="E662" s="8" t="s">
        <v>197</v>
      </c>
      <c r="F662" s="8" t="s">
        <v>1476</v>
      </c>
      <c r="G662" s="8" t="s">
        <v>1451</v>
      </c>
      <c r="H662" s="8" t="s">
        <v>1447</v>
      </c>
      <c r="I662" s="8" t="s">
        <v>546</v>
      </c>
      <c r="J662" s="2" t="s">
        <v>277</v>
      </c>
      <c r="K662" s="2">
        <v>420</v>
      </c>
      <c r="L662" s="4">
        <v>108</v>
      </c>
      <c r="M662" s="2">
        <v>11</v>
      </c>
      <c r="O662" s="2">
        <v>76</v>
      </c>
      <c r="Q662" s="2">
        <v>1</v>
      </c>
      <c r="S662" s="2">
        <v>14</v>
      </c>
      <c r="U662" s="2">
        <v>5</v>
      </c>
      <c r="V662" s="11">
        <f t="shared" si="10"/>
        <v>4.6296296296296294E-2</v>
      </c>
      <c r="Y662" s="2">
        <v>0</v>
      </c>
      <c r="Z662" s="2">
        <v>1</v>
      </c>
      <c r="AP662" s="2">
        <v>0</v>
      </c>
      <c r="AQ662" s="2">
        <v>0</v>
      </c>
    </row>
    <row r="663" spans="1:43" x14ac:dyDescent="0.3">
      <c r="A663" s="2" t="s">
        <v>1473</v>
      </c>
      <c r="B663" s="2">
        <v>3023</v>
      </c>
      <c r="C663" s="8" t="s">
        <v>160</v>
      </c>
      <c r="D663" s="8" t="s">
        <v>51</v>
      </c>
      <c r="E663" s="8" t="s">
        <v>149</v>
      </c>
      <c r="F663" s="8" t="s">
        <v>343</v>
      </c>
      <c r="G663" s="8" t="s">
        <v>1451</v>
      </c>
      <c r="H663" s="8" t="s">
        <v>1450</v>
      </c>
      <c r="I663" s="8" t="s">
        <v>546</v>
      </c>
      <c r="J663" s="2" t="s">
        <v>265</v>
      </c>
      <c r="K663" s="4">
        <v>2335</v>
      </c>
      <c r="L663" s="4">
        <v>1305</v>
      </c>
      <c r="M663" s="2">
        <v>701</v>
      </c>
      <c r="O663" s="2">
        <v>366</v>
      </c>
      <c r="P663" s="4"/>
      <c r="Q663" s="2">
        <v>215</v>
      </c>
      <c r="S663" s="2">
        <v>19</v>
      </c>
      <c r="T663" s="4"/>
      <c r="U663" s="2">
        <v>4</v>
      </c>
      <c r="V663" s="11">
        <f t="shared" si="10"/>
        <v>3.0651340996168583E-3</v>
      </c>
      <c r="Y663" s="2">
        <v>0</v>
      </c>
      <c r="AP663" s="2">
        <v>0</v>
      </c>
      <c r="AQ663" s="2">
        <v>0</v>
      </c>
    </row>
    <row r="664" spans="1:43" x14ac:dyDescent="0.3">
      <c r="A664" s="2" t="s">
        <v>1473</v>
      </c>
      <c r="B664" s="2">
        <v>10015</v>
      </c>
      <c r="C664" s="8" t="s">
        <v>218</v>
      </c>
      <c r="D664" s="8" t="s">
        <v>219</v>
      </c>
      <c r="E664" s="8" t="s">
        <v>197</v>
      </c>
      <c r="F664" s="8" t="s">
        <v>1475</v>
      </c>
      <c r="G664" s="8" t="s">
        <v>1446</v>
      </c>
      <c r="H664" s="8" t="s">
        <v>1450</v>
      </c>
      <c r="I664" s="8" t="s">
        <v>546</v>
      </c>
      <c r="J664" s="2" t="s">
        <v>270</v>
      </c>
      <c r="K664" s="4">
        <v>1340</v>
      </c>
      <c r="L664" s="4">
        <v>629</v>
      </c>
      <c r="M664" s="2">
        <v>136</v>
      </c>
      <c r="O664" s="2">
        <v>366</v>
      </c>
      <c r="Q664" s="2">
        <v>80</v>
      </c>
      <c r="S664" s="2">
        <v>22</v>
      </c>
      <c r="U664" s="2">
        <v>4</v>
      </c>
      <c r="V664" s="11">
        <f t="shared" si="10"/>
        <v>6.3593004769475362E-3</v>
      </c>
      <c r="Y664" s="2">
        <v>0</v>
      </c>
      <c r="AH664" s="2">
        <v>2</v>
      </c>
      <c r="AK664" s="2">
        <v>1</v>
      </c>
      <c r="AM664" s="2">
        <v>14</v>
      </c>
      <c r="AO664" s="2">
        <v>4</v>
      </c>
      <c r="AP664" s="2">
        <v>0</v>
      </c>
      <c r="AQ664" s="2">
        <v>0</v>
      </c>
    </row>
    <row r="665" spans="1:43" x14ac:dyDescent="0.3">
      <c r="A665" s="2" t="s">
        <v>1473</v>
      </c>
      <c r="B665" s="2">
        <v>13017</v>
      </c>
      <c r="C665" s="8" t="s">
        <v>76</v>
      </c>
      <c r="D665" s="8" t="s">
        <v>74</v>
      </c>
      <c r="E665" s="8" t="s">
        <v>34</v>
      </c>
      <c r="F665" s="8" t="s">
        <v>1476</v>
      </c>
      <c r="G665" s="8" t="s">
        <v>1446</v>
      </c>
      <c r="H665" s="8" t="s">
        <v>1447</v>
      </c>
      <c r="I665" s="8" t="s">
        <v>546</v>
      </c>
      <c r="J665" s="2" t="s">
        <v>267</v>
      </c>
      <c r="K665" s="4">
        <v>1312</v>
      </c>
      <c r="L665" s="4">
        <v>669</v>
      </c>
      <c r="M665" s="2">
        <v>104</v>
      </c>
      <c r="N665" s="2">
        <v>1</v>
      </c>
      <c r="O665" s="2">
        <v>437</v>
      </c>
      <c r="Q665" s="2">
        <v>15</v>
      </c>
      <c r="S665" s="2">
        <v>103</v>
      </c>
      <c r="T665" s="2">
        <v>2</v>
      </c>
      <c r="U665" s="2">
        <v>4</v>
      </c>
      <c r="V665" s="11">
        <f t="shared" si="10"/>
        <v>5.9790732436472349E-3</v>
      </c>
      <c r="X665" s="2">
        <v>3</v>
      </c>
      <c r="Y665" s="2">
        <v>3</v>
      </c>
      <c r="AB665" s="2">
        <v>3</v>
      </c>
      <c r="AK665" s="2">
        <v>1</v>
      </c>
      <c r="AM665" s="2">
        <v>1</v>
      </c>
      <c r="AO665" s="2">
        <v>1</v>
      </c>
      <c r="AP665" s="2">
        <v>0</v>
      </c>
      <c r="AQ665" s="2">
        <v>0</v>
      </c>
    </row>
    <row r="666" spans="1:43" x14ac:dyDescent="0.3">
      <c r="A666" s="2" t="s">
        <v>1473</v>
      </c>
      <c r="B666" s="2">
        <v>9149</v>
      </c>
      <c r="C666" s="8" t="s">
        <v>215</v>
      </c>
      <c r="D666" s="8" t="s">
        <v>203</v>
      </c>
      <c r="E666" s="8" t="s">
        <v>197</v>
      </c>
      <c r="F666" s="8" t="s">
        <v>1475</v>
      </c>
      <c r="G666" s="8" t="s">
        <v>1446</v>
      </c>
      <c r="H666" s="8" t="s">
        <v>1447</v>
      </c>
      <c r="I666" s="8" t="s">
        <v>1452</v>
      </c>
      <c r="J666" s="2" t="s">
        <v>265</v>
      </c>
      <c r="K666" s="2">
        <v>685</v>
      </c>
      <c r="L666" s="4">
        <v>316</v>
      </c>
      <c r="M666" s="2">
        <v>136</v>
      </c>
      <c r="O666" s="2">
        <v>126</v>
      </c>
      <c r="Q666" s="2">
        <v>20</v>
      </c>
      <c r="S666" s="2">
        <v>29</v>
      </c>
      <c r="U666" s="2">
        <v>4</v>
      </c>
      <c r="V666" s="11">
        <f t="shared" si="10"/>
        <v>1.2658227848101266E-2</v>
      </c>
      <c r="Y666" s="2">
        <v>0</v>
      </c>
      <c r="AP666" s="2">
        <v>1</v>
      </c>
      <c r="AQ666" s="2">
        <v>0</v>
      </c>
    </row>
    <row r="667" spans="1:43" x14ac:dyDescent="0.3">
      <c r="A667" s="2" t="s">
        <v>1483</v>
      </c>
      <c r="C667" s="6" t="s">
        <v>287</v>
      </c>
      <c r="D667" s="6" t="s">
        <v>148</v>
      </c>
      <c r="E667" s="6" t="s">
        <v>149</v>
      </c>
      <c r="F667" s="6" t="s">
        <v>343</v>
      </c>
      <c r="H667" s="6"/>
      <c r="I667" s="6"/>
      <c r="J667" s="6" t="s">
        <v>277</v>
      </c>
      <c r="L667" s="3">
        <v>534</v>
      </c>
      <c r="M667" s="3"/>
      <c r="N667" s="3"/>
      <c r="O667" s="3"/>
      <c r="P667" s="3"/>
      <c r="Q667" s="9"/>
      <c r="R667" s="9"/>
      <c r="S667" s="9"/>
      <c r="T667" s="9"/>
      <c r="U667" s="3">
        <v>4</v>
      </c>
      <c r="V667" s="11">
        <f t="shared" si="10"/>
        <v>7.4906367041198503E-3</v>
      </c>
      <c r="W667" s="3"/>
      <c r="X667" s="2">
        <v>0</v>
      </c>
      <c r="Y667" s="3"/>
      <c r="Z667" s="6"/>
    </row>
    <row r="668" spans="1:43" x14ac:dyDescent="0.3">
      <c r="A668" s="2" t="s">
        <v>1473</v>
      </c>
      <c r="B668" s="2">
        <v>13017</v>
      </c>
      <c r="C668" s="8" t="s">
        <v>76</v>
      </c>
      <c r="D668" s="8" t="s">
        <v>74</v>
      </c>
      <c r="E668" s="8" t="s">
        <v>34</v>
      </c>
      <c r="F668" s="8" t="s">
        <v>1476</v>
      </c>
      <c r="G668" s="8" t="s">
        <v>1446</v>
      </c>
      <c r="H668" s="8" t="s">
        <v>1447</v>
      </c>
      <c r="I668" s="8" t="s">
        <v>546</v>
      </c>
      <c r="J668" s="2" t="s">
        <v>270</v>
      </c>
      <c r="K668" s="2">
        <v>771</v>
      </c>
      <c r="L668" s="4">
        <v>467</v>
      </c>
      <c r="M668" s="2">
        <v>64</v>
      </c>
      <c r="O668" s="2">
        <v>330</v>
      </c>
      <c r="Q668" s="2">
        <v>7</v>
      </c>
      <c r="S668" s="2">
        <v>38</v>
      </c>
      <c r="U668" s="2">
        <v>4</v>
      </c>
      <c r="V668" s="11">
        <f t="shared" si="10"/>
        <v>8.5653104925053538E-3</v>
      </c>
      <c r="X668" s="2">
        <v>1</v>
      </c>
      <c r="Y668" s="2">
        <v>1</v>
      </c>
      <c r="Z668" s="2">
        <v>1</v>
      </c>
      <c r="AB668" s="2">
        <v>1</v>
      </c>
      <c r="AE668" s="2">
        <v>1</v>
      </c>
      <c r="AM668" s="2">
        <v>18</v>
      </c>
      <c r="AN668" s="2">
        <v>1</v>
      </c>
      <c r="AO668" s="2">
        <v>3</v>
      </c>
      <c r="AP668" s="2">
        <v>0</v>
      </c>
      <c r="AQ668" s="2">
        <v>0</v>
      </c>
    </row>
    <row r="669" spans="1:43" x14ac:dyDescent="0.3">
      <c r="A669" s="2" t="s">
        <v>1473</v>
      </c>
      <c r="B669" s="2">
        <v>6002</v>
      </c>
      <c r="C669" s="8" t="s">
        <v>54</v>
      </c>
      <c r="D669" s="8" t="s">
        <v>55</v>
      </c>
      <c r="E669" s="8" t="s">
        <v>34</v>
      </c>
      <c r="F669" s="8" t="s">
        <v>1476</v>
      </c>
      <c r="G669" s="8" t="s">
        <v>1451</v>
      </c>
      <c r="H669" s="8" t="s">
        <v>1447</v>
      </c>
      <c r="I669" s="8" t="s">
        <v>546</v>
      </c>
      <c r="J669" s="2" t="s">
        <v>357</v>
      </c>
      <c r="K669" s="4">
        <v>1050</v>
      </c>
      <c r="L669" s="4">
        <v>457</v>
      </c>
      <c r="M669" s="2">
        <v>169</v>
      </c>
      <c r="O669" s="2">
        <v>141</v>
      </c>
      <c r="Q669" s="2">
        <v>32</v>
      </c>
      <c r="S669" s="2">
        <v>107</v>
      </c>
      <c r="U669" s="2">
        <v>4</v>
      </c>
      <c r="V669" s="11">
        <f t="shared" si="10"/>
        <v>8.7527352297592995E-3</v>
      </c>
      <c r="Y669" s="2">
        <v>0</v>
      </c>
      <c r="AC669" s="2">
        <v>3</v>
      </c>
      <c r="AM669" s="2">
        <v>1</v>
      </c>
      <c r="AP669" s="2">
        <v>0</v>
      </c>
      <c r="AQ669" s="2">
        <v>0</v>
      </c>
    </row>
    <row r="670" spans="1:43" x14ac:dyDescent="0.3">
      <c r="A670" s="2" t="s">
        <v>1503</v>
      </c>
      <c r="B670" s="2">
        <v>90028</v>
      </c>
      <c r="C670" s="2" t="s">
        <v>1488</v>
      </c>
      <c r="D670" s="2" t="s">
        <v>138</v>
      </c>
      <c r="E670" s="2" t="s">
        <v>144</v>
      </c>
      <c r="F670" s="8" t="s">
        <v>1504</v>
      </c>
      <c r="J670" s="2" t="s">
        <v>267</v>
      </c>
      <c r="K670" s="2">
        <v>1157</v>
      </c>
      <c r="L670" s="2">
        <v>442</v>
      </c>
      <c r="M670" s="2">
        <v>141</v>
      </c>
      <c r="O670" s="2">
        <v>229</v>
      </c>
      <c r="Q670" s="2">
        <v>12</v>
      </c>
      <c r="S670" s="2">
        <v>11</v>
      </c>
      <c r="U670" s="2">
        <v>4</v>
      </c>
      <c r="V670" s="11">
        <f t="shared" si="10"/>
        <v>9.0497737556561094E-3</v>
      </c>
      <c r="X670" s="2">
        <v>0</v>
      </c>
      <c r="Y670" s="2">
        <v>0</v>
      </c>
      <c r="AB670" s="2">
        <v>1</v>
      </c>
      <c r="AM670" s="2">
        <v>44</v>
      </c>
    </row>
    <row r="671" spans="1:43" x14ac:dyDescent="0.3">
      <c r="A671" s="2" t="s">
        <v>1473</v>
      </c>
      <c r="B671" s="2">
        <v>6011</v>
      </c>
      <c r="C671" s="8" t="s">
        <v>57</v>
      </c>
      <c r="D671" s="8" t="s">
        <v>55</v>
      </c>
      <c r="E671" s="8" t="s">
        <v>34</v>
      </c>
      <c r="F671" s="8" t="s">
        <v>1476</v>
      </c>
      <c r="G671" s="8" t="s">
        <v>1451</v>
      </c>
      <c r="H671" s="8" t="s">
        <v>1447</v>
      </c>
      <c r="I671" s="8" t="s">
        <v>546</v>
      </c>
      <c r="J671" s="2" t="s">
        <v>277</v>
      </c>
      <c r="K671" s="2">
        <v>571</v>
      </c>
      <c r="L671" s="4">
        <v>371</v>
      </c>
      <c r="M671" s="2">
        <v>57</v>
      </c>
      <c r="O671" s="2">
        <v>210</v>
      </c>
      <c r="Q671" s="2">
        <v>11</v>
      </c>
      <c r="R671" s="2">
        <v>2</v>
      </c>
      <c r="S671" s="2">
        <v>85</v>
      </c>
      <c r="U671" s="2">
        <v>4</v>
      </c>
      <c r="V671" s="11">
        <f t="shared" si="10"/>
        <v>1.078167115902965E-2</v>
      </c>
      <c r="X671" s="2">
        <v>2</v>
      </c>
      <c r="Y671" s="2">
        <v>2</v>
      </c>
      <c r="AM671" s="2">
        <v>4</v>
      </c>
      <c r="AP671" s="2">
        <v>0</v>
      </c>
      <c r="AQ671" s="2">
        <v>0</v>
      </c>
    </row>
    <row r="672" spans="1:43" x14ac:dyDescent="0.3">
      <c r="A672" s="2" t="s">
        <v>1473</v>
      </c>
      <c r="B672" s="2">
        <v>16088</v>
      </c>
      <c r="C672" s="8" t="s">
        <v>108</v>
      </c>
      <c r="D672" s="8" t="s">
        <v>98</v>
      </c>
      <c r="E672" s="8" t="s">
        <v>34</v>
      </c>
      <c r="F672" s="8" t="s">
        <v>1476</v>
      </c>
      <c r="G672" s="8" t="s">
        <v>1446</v>
      </c>
      <c r="H672" s="8" t="s">
        <v>1447</v>
      </c>
      <c r="I672" s="8" t="s">
        <v>1452</v>
      </c>
      <c r="J672" s="2" t="s">
        <v>265</v>
      </c>
      <c r="K672" s="2">
        <v>365</v>
      </c>
      <c r="L672" s="4">
        <v>370</v>
      </c>
      <c r="M672" s="2">
        <v>98</v>
      </c>
      <c r="N672" s="2">
        <v>1</v>
      </c>
      <c r="O672" s="2">
        <v>178</v>
      </c>
      <c r="P672" s="2">
        <v>1</v>
      </c>
      <c r="Q672" s="2">
        <v>41</v>
      </c>
      <c r="R672" s="4"/>
      <c r="S672" s="2">
        <v>43</v>
      </c>
      <c r="T672" s="2">
        <v>1</v>
      </c>
      <c r="U672" s="2">
        <v>4</v>
      </c>
      <c r="V672" s="11">
        <f t="shared" si="10"/>
        <v>1.0810810810810811E-2</v>
      </c>
      <c r="X672" s="2">
        <v>3</v>
      </c>
      <c r="Y672" s="2">
        <v>3</v>
      </c>
      <c r="AB672" s="2">
        <v>1</v>
      </c>
      <c r="AM672" s="2">
        <v>3</v>
      </c>
      <c r="AO672" s="2">
        <v>1</v>
      </c>
      <c r="AP672" s="2">
        <v>1</v>
      </c>
      <c r="AQ672" s="2">
        <v>0</v>
      </c>
    </row>
    <row r="673" spans="1:43" x14ac:dyDescent="0.3">
      <c r="A673" s="2" t="s">
        <v>1473</v>
      </c>
      <c r="B673" s="2">
        <v>9022</v>
      </c>
      <c r="C673" s="8" t="s">
        <v>207</v>
      </c>
      <c r="D673" s="8" t="s">
        <v>203</v>
      </c>
      <c r="E673" s="8" t="s">
        <v>197</v>
      </c>
      <c r="F673" s="8" t="s">
        <v>1476</v>
      </c>
      <c r="G673" s="8" t="s">
        <v>1451</v>
      </c>
      <c r="H673" s="8" t="s">
        <v>1448</v>
      </c>
      <c r="I673" s="8" t="s">
        <v>1452</v>
      </c>
      <c r="J673" s="2" t="s">
        <v>267</v>
      </c>
      <c r="K673" s="4">
        <v>1362</v>
      </c>
      <c r="L673" s="4">
        <v>389</v>
      </c>
      <c r="M673" s="2">
        <v>92</v>
      </c>
      <c r="O673" s="2">
        <v>201</v>
      </c>
      <c r="P673" s="2">
        <v>1</v>
      </c>
      <c r="Q673" s="2">
        <v>41</v>
      </c>
      <c r="S673" s="2">
        <v>42</v>
      </c>
      <c r="U673" s="2">
        <v>4</v>
      </c>
      <c r="V673" s="11">
        <f t="shared" si="10"/>
        <v>1.0282776349614395E-2</v>
      </c>
      <c r="X673" s="2">
        <v>1</v>
      </c>
      <c r="Y673" s="2">
        <v>1</v>
      </c>
      <c r="AB673" s="2">
        <v>1</v>
      </c>
      <c r="AC673" s="2">
        <v>3</v>
      </c>
      <c r="AM673" s="2">
        <v>1</v>
      </c>
      <c r="AO673" s="2">
        <v>3</v>
      </c>
      <c r="AP673" s="2">
        <v>0</v>
      </c>
      <c r="AQ673" s="2">
        <v>1</v>
      </c>
    </row>
    <row r="674" spans="1:43" x14ac:dyDescent="0.3">
      <c r="A674" s="2" t="s">
        <v>1473</v>
      </c>
      <c r="B674" s="2">
        <v>16132</v>
      </c>
      <c r="C674" s="8" t="s">
        <v>111</v>
      </c>
      <c r="D674" s="8" t="s">
        <v>98</v>
      </c>
      <c r="E674" s="8" t="s">
        <v>34</v>
      </c>
      <c r="F674" s="8" t="s">
        <v>1476</v>
      </c>
      <c r="G674" s="8" t="s">
        <v>1446</v>
      </c>
      <c r="H674" s="8" t="s">
        <v>1447</v>
      </c>
      <c r="I674" s="8" t="s">
        <v>1452</v>
      </c>
      <c r="J674" s="2" t="s">
        <v>267</v>
      </c>
      <c r="K674" s="4">
        <v>5603</v>
      </c>
      <c r="L674" s="4">
        <v>354</v>
      </c>
      <c r="M674" s="2">
        <v>96</v>
      </c>
      <c r="O674" s="2">
        <v>181</v>
      </c>
      <c r="P674" s="4"/>
      <c r="Q674" s="2">
        <v>34</v>
      </c>
      <c r="R674" s="4"/>
      <c r="S674" s="2">
        <v>26</v>
      </c>
      <c r="T674" s="4"/>
      <c r="U674" s="2">
        <v>4</v>
      </c>
      <c r="V674" s="11">
        <f t="shared" si="10"/>
        <v>1.1299435028248588E-2</v>
      </c>
      <c r="X674" s="2">
        <v>9</v>
      </c>
      <c r="Y674" s="2">
        <v>9</v>
      </c>
      <c r="AI674" s="2">
        <v>1</v>
      </c>
      <c r="AK674" s="2">
        <v>1</v>
      </c>
      <c r="AN674" s="2">
        <v>9</v>
      </c>
      <c r="AO674" s="2">
        <v>5</v>
      </c>
      <c r="AP674" s="2">
        <v>1</v>
      </c>
      <c r="AQ674" s="2">
        <v>5</v>
      </c>
    </row>
    <row r="675" spans="1:43" x14ac:dyDescent="0.3">
      <c r="A675" s="2" t="s">
        <v>1473</v>
      </c>
      <c r="B675" s="2">
        <v>27011</v>
      </c>
      <c r="C675" s="8" t="s">
        <v>136</v>
      </c>
      <c r="D675" s="8" t="s">
        <v>137</v>
      </c>
      <c r="E675" s="8" t="s">
        <v>34</v>
      </c>
      <c r="F675" s="8" t="s">
        <v>1476</v>
      </c>
      <c r="G675" s="8" t="s">
        <v>1451</v>
      </c>
      <c r="H675" s="8" t="s">
        <v>1447</v>
      </c>
      <c r="I675" s="8" t="s">
        <v>546</v>
      </c>
      <c r="J675" s="2" t="s">
        <v>265</v>
      </c>
      <c r="K675" s="2">
        <v>837</v>
      </c>
      <c r="L675" s="4">
        <v>327</v>
      </c>
      <c r="M675" s="2">
        <v>235</v>
      </c>
      <c r="N675" s="2">
        <v>28</v>
      </c>
      <c r="O675" s="2">
        <v>64</v>
      </c>
      <c r="P675" s="4"/>
      <c r="Q675" s="2">
        <v>6</v>
      </c>
      <c r="R675" s="4"/>
      <c r="S675" s="2">
        <v>2</v>
      </c>
      <c r="T675" s="4"/>
      <c r="U675" s="2">
        <v>4</v>
      </c>
      <c r="V675" s="11">
        <f t="shared" si="10"/>
        <v>1.2232415902140673E-2</v>
      </c>
      <c r="X675" s="2">
        <v>28</v>
      </c>
      <c r="Y675" s="2">
        <v>28</v>
      </c>
      <c r="AM675" s="2">
        <v>8</v>
      </c>
      <c r="AO675" s="2">
        <v>5</v>
      </c>
      <c r="AP675" s="2">
        <v>3</v>
      </c>
      <c r="AQ675" s="2">
        <v>0</v>
      </c>
    </row>
    <row r="676" spans="1:43" x14ac:dyDescent="0.3">
      <c r="A676" s="2" t="s">
        <v>1473</v>
      </c>
      <c r="B676" s="2">
        <v>15076</v>
      </c>
      <c r="C676" s="8" t="s">
        <v>247</v>
      </c>
      <c r="D676" s="8" t="s">
        <v>235</v>
      </c>
      <c r="E676" s="8" t="s">
        <v>197</v>
      </c>
      <c r="F676" s="8" t="s">
        <v>1476</v>
      </c>
      <c r="G676" s="8" t="s">
        <v>1449</v>
      </c>
      <c r="H676" s="8" t="s">
        <v>1447</v>
      </c>
      <c r="I676" s="8" t="s">
        <v>546</v>
      </c>
      <c r="J676" s="2" t="s">
        <v>280</v>
      </c>
      <c r="K676" s="4">
        <v>1460</v>
      </c>
      <c r="L676" s="4">
        <v>781</v>
      </c>
      <c r="M676" s="2">
        <v>470</v>
      </c>
      <c r="O676" s="2">
        <v>233</v>
      </c>
      <c r="Q676" s="2">
        <v>48</v>
      </c>
      <c r="S676" s="2">
        <v>25</v>
      </c>
      <c r="U676" s="2">
        <v>3</v>
      </c>
      <c r="V676" s="11">
        <f t="shared" si="10"/>
        <v>3.8412291933418692E-3</v>
      </c>
      <c r="Y676" s="2">
        <v>0</v>
      </c>
      <c r="AB676" s="2">
        <v>1</v>
      </c>
      <c r="AC676" s="2">
        <v>1</v>
      </c>
      <c r="AP676" s="2">
        <v>0</v>
      </c>
      <c r="AQ676" s="2">
        <v>0</v>
      </c>
    </row>
    <row r="677" spans="1:43" x14ac:dyDescent="0.3">
      <c r="A677" s="2" t="s">
        <v>1473</v>
      </c>
      <c r="B677" s="2">
        <v>14117</v>
      </c>
      <c r="C677" s="8" t="s">
        <v>95</v>
      </c>
      <c r="D677" s="8" t="s">
        <v>83</v>
      </c>
      <c r="E677" s="8" t="s">
        <v>34</v>
      </c>
      <c r="F677" s="8" t="s">
        <v>1476</v>
      </c>
      <c r="G677" s="8" t="s">
        <v>1451</v>
      </c>
      <c r="H677" s="8" t="s">
        <v>1447</v>
      </c>
      <c r="I677" s="8" t="s">
        <v>546</v>
      </c>
      <c r="J677" s="2" t="s">
        <v>267</v>
      </c>
      <c r="K677" s="2">
        <v>776</v>
      </c>
      <c r="L677" s="4">
        <v>335</v>
      </c>
      <c r="M677" s="2">
        <v>53</v>
      </c>
      <c r="O677" s="2">
        <v>178</v>
      </c>
      <c r="P677" s="4"/>
      <c r="Q677" s="2">
        <v>10</v>
      </c>
      <c r="R677" s="4"/>
      <c r="S677" s="2">
        <v>90</v>
      </c>
      <c r="T677" s="4"/>
      <c r="U677" s="2">
        <v>4</v>
      </c>
      <c r="V677" s="11">
        <f t="shared" si="10"/>
        <v>1.1940298507462687E-2</v>
      </c>
      <c r="Y677" s="2">
        <v>0</v>
      </c>
      <c r="AP677" s="2">
        <v>0</v>
      </c>
      <c r="AQ677" s="2">
        <v>0</v>
      </c>
    </row>
    <row r="678" spans="1:43" x14ac:dyDescent="0.3">
      <c r="A678" s="2" t="s">
        <v>1473</v>
      </c>
      <c r="B678" s="2">
        <v>12001</v>
      </c>
      <c r="C678" s="8" t="s">
        <v>231</v>
      </c>
      <c r="D678" s="8" t="s">
        <v>72</v>
      </c>
      <c r="E678" s="8" t="s">
        <v>197</v>
      </c>
      <c r="F678" s="8" t="s">
        <v>1476</v>
      </c>
      <c r="G678" s="8" t="s">
        <v>1446</v>
      </c>
      <c r="H678" s="8" t="s">
        <v>1447</v>
      </c>
      <c r="I678" s="8" t="s">
        <v>546</v>
      </c>
      <c r="J678" s="2" t="s">
        <v>277</v>
      </c>
      <c r="K678" s="4">
        <v>1290</v>
      </c>
      <c r="L678" s="4">
        <v>304</v>
      </c>
      <c r="M678" s="2">
        <v>48</v>
      </c>
      <c r="O678" s="2">
        <v>183</v>
      </c>
      <c r="Q678" s="2">
        <v>11</v>
      </c>
      <c r="S678" s="2">
        <v>55</v>
      </c>
      <c r="U678" s="2">
        <v>3</v>
      </c>
      <c r="V678" s="11">
        <f t="shared" si="10"/>
        <v>9.8684210526315784E-3</v>
      </c>
      <c r="Y678" s="2">
        <v>0</v>
      </c>
      <c r="AH678" s="2">
        <v>4</v>
      </c>
      <c r="AP678" s="2">
        <v>0</v>
      </c>
      <c r="AQ678" s="2">
        <v>0</v>
      </c>
    </row>
    <row r="679" spans="1:43" x14ac:dyDescent="0.3">
      <c r="A679" s="2" t="s">
        <v>1473</v>
      </c>
      <c r="B679" s="2">
        <v>14056</v>
      </c>
      <c r="C679" s="8" t="s">
        <v>90</v>
      </c>
      <c r="D679" s="8" t="s">
        <v>83</v>
      </c>
      <c r="E679" s="8" t="s">
        <v>34</v>
      </c>
      <c r="F679" s="8" t="s">
        <v>1476</v>
      </c>
      <c r="G679" s="8" t="s">
        <v>1449</v>
      </c>
      <c r="H679" s="8" t="s">
        <v>1447</v>
      </c>
      <c r="I679" s="8" t="s">
        <v>546</v>
      </c>
      <c r="J679" s="2" t="s">
        <v>357</v>
      </c>
      <c r="K679" s="4">
        <v>1137</v>
      </c>
      <c r="L679" s="4">
        <v>250</v>
      </c>
      <c r="M679" s="2">
        <v>144</v>
      </c>
      <c r="O679" s="2">
        <v>69</v>
      </c>
      <c r="P679" s="4"/>
      <c r="Q679" s="2">
        <v>8</v>
      </c>
      <c r="R679" s="4"/>
      <c r="S679" s="2">
        <v>24</v>
      </c>
      <c r="T679" s="4"/>
      <c r="U679" s="2">
        <v>4</v>
      </c>
      <c r="V679" s="11">
        <f t="shared" si="10"/>
        <v>1.6E-2</v>
      </c>
      <c r="Y679" s="2">
        <v>0</v>
      </c>
      <c r="AP679" s="2">
        <v>1</v>
      </c>
      <c r="AQ679" s="2">
        <v>0</v>
      </c>
    </row>
    <row r="680" spans="1:43" x14ac:dyDescent="0.3">
      <c r="A680" s="2" t="s">
        <v>1473</v>
      </c>
      <c r="B680" s="2">
        <v>26064</v>
      </c>
      <c r="C680" s="8" t="s">
        <v>129</v>
      </c>
      <c r="D680" s="8" t="s">
        <v>125</v>
      </c>
      <c r="E680" s="8" t="s">
        <v>34</v>
      </c>
      <c r="F680" s="8" t="s">
        <v>1476</v>
      </c>
      <c r="G680" s="8" t="s">
        <v>1451</v>
      </c>
      <c r="H680" s="8" t="s">
        <v>1447</v>
      </c>
      <c r="I680" s="8" t="s">
        <v>546</v>
      </c>
      <c r="J680" s="2" t="s">
        <v>265</v>
      </c>
      <c r="K680" s="2">
        <v>249</v>
      </c>
      <c r="L680" s="4">
        <v>249</v>
      </c>
      <c r="M680" s="2">
        <v>124</v>
      </c>
      <c r="O680" s="2">
        <v>101</v>
      </c>
      <c r="P680" s="4"/>
      <c r="Q680" s="2">
        <v>7</v>
      </c>
      <c r="R680" s="4"/>
      <c r="S680" s="2">
        <v>13</v>
      </c>
      <c r="T680" s="4"/>
      <c r="U680" s="2">
        <v>4</v>
      </c>
      <c r="V680" s="11">
        <f t="shared" si="10"/>
        <v>1.6064257028112448E-2</v>
      </c>
      <c r="Y680" s="2">
        <v>0</v>
      </c>
      <c r="AP680" s="2">
        <v>0</v>
      </c>
      <c r="AQ680" s="2">
        <v>0</v>
      </c>
    </row>
    <row r="681" spans="1:43" x14ac:dyDescent="0.3">
      <c r="A681" s="2" t="s">
        <v>1473</v>
      </c>
      <c r="B681" s="2">
        <v>15020</v>
      </c>
      <c r="C681" s="8" t="s">
        <v>242</v>
      </c>
      <c r="D681" s="8" t="s">
        <v>235</v>
      </c>
      <c r="E681" s="8" t="s">
        <v>197</v>
      </c>
      <c r="F681" s="8" t="s">
        <v>1476</v>
      </c>
      <c r="G681" s="8" t="s">
        <v>1449</v>
      </c>
      <c r="H681" s="8" t="s">
        <v>1447</v>
      </c>
      <c r="I681" s="8" t="s">
        <v>546</v>
      </c>
      <c r="J681" s="2" t="s">
        <v>265</v>
      </c>
      <c r="K681" s="2">
        <v>614</v>
      </c>
      <c r="L681" s="4">
        <v>230</v>
      </c>
      <c r="M681" s="2">
        <v>137</v>
      </c>
      <c r="O681" s="2">
        <v>61</v>
      </c>
      <c r="Q681" s="2">
        <v>17</v>
      </c>
      <c r="S681" s="2">
        <v>10</v>
      </c>
      <c r="U681" s="2">
        <v>3</v>
      </c>
      <c r="V681" s="11">
        <f t="shared" si="10"/>
        <v>1.3043478260869565E-2</v>
      </c>
      <c r="Y681" s="2">
        <v>0</v>
      </c>
      <c r="AK681" s="2">
        <v>1</v>
      </c>
      <c r="AM681" s="2">
        <v>1</v>
      </c>
      <c r="AP681" s="2">
        <v>0</v>
      </c>
      <c r="AQ681" s="2">
        <v>0</v>
      </c>
    </row>
    <row r="682" spans="1:43" x14ac:dyDescent="0.3">
      <c r="A682" s="2" t="s">
        <v>1473</v>
      </c>
      <c r="B682" s="2">
        <v>3036</v>
      </c>
      <c r="C682" s="8" t="s">
        <v>161</v>
      </c>
      <c r="D682" s="8" t="s">
        <v>51</v>
      </c>
      <c r="E682" s="8" t="s">
        <v>149</v>
      </c>
      <c r="F682" s="8" t="s">
        <v>1476</v>
      </c>
      <c r="G682" s="8" t="s">
        <v>1449</v>
      </c>
      <c r="H682" s="8" t="s">
        <v>1447</v>
      </c>
      <c r="I682" s="8" t="s">
        <v>546</v>
      </c>
      <c r="J682" s="2" t="s">
        <v>270</v>
      </c>
      <c r="K682" s="2">
        <v>63</v>
      </c>
      <c r="L682" s="4">
        <v>63</v>
      </c>
      <c r="M682" s="2">
        <v>22</v>
      </c>
      <c r="O682" s="2">
        <v>28</v>
      </c>
      <c r="P682" s="4"/>
      <c r="Q682" s="2">
        <v>6</v>
      </c>
      <c r="T682" s="4"/>
      <c r="U682" s="2">
        <v>4</v>
      </c>
      <c r="V682" s="11">
        <f t="shared" si="10"/>
        <v>6.3492063492063489E-2</v>
      </c>
      <c r="Y682" s="2">
        <v>0</v>
      </c>
      <c r="AM682" s="2">
        <v>3</v>
      </c>
      <c r="AP682" s="2">
        <v>0</v>
      </c>
      <c r="AQ682" s="2">
        <v>0</v>
      </c>
    </row>
    <row r="683" spans="1:43" x14ac:dyDescent="0.3">
      <c r="A683" s="2" t="s">
        <v>1473</v>
      </c>
      <c r="B683" s="2">
        <v>13054</v>
      </c>
      <c r="C683" s="8" t="s">
        <v>80</v>
      </c>
      <c r="D683" s="8" t="s">
        <v>74</v>
      </c>
      <c r="E683" s="8" t="s">
        <v>34</v>
      </c>
      <c r="F683" s="8" t="s">
        <v>1476</v>
      </c>
      <c r="G683" s="8" t="s">
        <v>1451</v>
      </c>
      <c r="H683" s="8" t="s">
        <v>1445</v>
      </c>
      <c r="I683" s="8" t="s">
        <v>546</v>
      </c>
      <c r="J683" s="2" t="s">
        <v>270</v>
      </c>
      <c r="K683" s="4">
        <v>1229</v>
      </c>
      <c r="L683" s="4">
        <v>1229</v>
      </c>
      <c r="M683" s="2">
        <v>404</v>
      </c>
      <c r="O683" s="2">
        <v>662</v>
      </c>
      <c r="Q683" s="2">
        <v>91</v>
      </c>
      <c r="S683" s="2">
        <v>39</v>
      </c>
      <c r="U683" s="2">
        <v>3</v>
      </c>
      <c r="V683" s="11">
        <f t="shared" si="10"/>
        <v>2.4410089503661514E-3</v>
      </c>
      <c r="Y683" s="2">
        <v>0</v>
      </c>
      <c r="AC683" s="2">
        <v>28</v>
      </c>
      <c r="AE683" s="2">
        <v>1</v>
      </c>
      <c r="AI683" s="2">
        <v>1</v>
      </c>
      <c r="AP683" s="2">
        <v>0</v>
      </c>
      <c r="AQ683" s="2">
        <v>0</v>
      </c>
    </row>
    <row r="684" spans="1:43" x14ac:dyDescent="0.3">
      <c r="A684" s="2" t="s">
        <v>1473</v>
      </c>
      <c r="B684" s="2">
        <v>9016</v>
      </c>
      <c r="C684" s="8" t="s">
        <v>204</v>
      </c>
      <c r="D684" s="8" t="s">
        <v>203</v>
      </c>
      <c r="E684" s="8" t="s">
        <v>197</v>
      </c>
      <c r="F684" s="8" t="s">
        <v>1476</v>
      </c>
      <c r="G684" s="8" t="s">
        <v>1449</v>
      </c>
      <c r="H684" s="8" t="s">
        <v>1448</v>
      </c>
      <c r="I684" s="8" t="s">
        <v>1452</v>
      </c>
      <c r="J684" s="2" t="s">
        <v>265</v>
      </c>
      <c r="K684" s="2">
        <v>208</v>
      </c>
      <c r="L684" s="4">
        <v>187</v>
      </c>
      <c r="M684" s="2">
        <v>27</v>
      </c>
      <c r="O684" s="2">
        <v>131</v>
      </c>
      <c r="Q684" s="2">
        <v>6</v>
      </c>
      <c r="S684" s="2">
        <v>7</v>
      </c>
      <c r="U684" s="2">
        <v>3</v>
      </c>
      <c r="V684" s="11">
        <f t="shared" si="10"/>
        <v>1.6042780748663103E-2</v>
      </c>
      <c r="Y684" s="2">
        <v>0</v>
      </c>
      <c r="AB684" s="2">
        <v>9</v>
      </c>
      <c r="AC684" s="2">
        <v>4</v>
      </c>
      <c r="AP684" s="2">
        <v>0</v>
      </c>
      <c r="AQ684" s="2">
        <v>0</v>
      </c>
    </row>
    <row r="685" spans="1:43" x14ac:dyDescent="0.3">
      <c r="A685" s="2" t="s">
        <v>1473</v>
      </c>
      <c r="B685" s="2">
        <v>13027</v>
      </c>
      <c r="C685" s="8" t="s">
        <v>78</v>
      </c>
      <c r="D685" s="8" t="s">
        <v>74</v>
      </c>
      <c r="E685" s="8" t="s">
        <v>34</v>
      </c>
      <c r="F685" s="8" t="s">
        <v>1476</v>
      </c>
      <c r="G685" s="8" t="s">
        <v>1451</v>
      </c>
      <c r="H685" s="8" t="s">
        <v>1447</v>
      </c>
      <c r="I685" s="8" t="s">
        <v>546</v>
      </c>
      <c r="J685" s="2" t="s">
        <v>265</v>
      </c>
      <c r="K685" s="2">
        <v>567</v>
      </c>
      <c r="L685" s="4">
        <v>567</v>
      </c>
      <c r="M685" s="2">
        <v>171</v>
      </c>
      <c r="O685" s="2">
        <v>348</v>
      </c>
      <c r="Q685" s="2">
        <v>30</v>
      </c>
      <c r="S685" s="2">
        <v>15</v>
      </c>
      <c r="U685" s="2">
        <v>3</v>
      </c>
      <c r="V685" s="11">
        <f t="shared" si="10"/>
        <v>5.2910052910052907E-3</v>
      </c>
      <c r="Y685" s="2">
        <v>0</v>
      </c>
      <c r="AP685" s="2">
        <v>0</v>
      </c>
      <c r="AQ685" s="2">
        <v>0</v>
      </c>
    </row>
    <row r="686" spans="1:43" x14ac:dyDescent="0.3">
      <c r="A686" s="2" t="s">
        <v>1473</v>
      </c>
      <c r="B686" s="2">
        <v>14054</v>
      </c>
      <c r="C686" s="8" t="s">
        <v>89</v>
      </c>
      <c r="D686" s="8" t="s">
        <v>83</v>
      </c>
      <c r="E686" s="8" t="s">
        <v>34</v>
      </c>
      <c r="F686" s="8" t="s">
        <v>1476</v>
      </c>
      <c r="G686" s="8" t="s">
        <v>1446</v>
      </c>
      <c r="H686" s="8" t="s">
        <v>1447</v>
      </c>
      <c r="I686" s="8" t="s">
        <v>546</v>
      </c>
      <c r="J686" s="2" t="s">
        <v>357</v>
      </c>
      <c r="K686" s="4">
        <v>1949</v>
      </c>
      <c r="L686" s="4">
        <v>511</v>
      </c>
      <c r="M686" s="2">
        <v>153</v>
      </c>
      <c r="O686" s="2">
        <v>256</v>
      </c>
      <c r="P686" s="4"/>
      <c r="Q686" s="2">
        <v>34</v>
      </c>
      <c r="R686" s="4"/>
      <c r="S686" s="2">
        <v>58</v>
      </c>
      <c r="T686" s="4"/>
      <c r="U686" s="2">
        <v>3</v>
      </c>
      <c r="V686" s="11">
        <f t="shared" si="10"/>
        <v>5.8708414872798431E-3</v>
      </c>
      <c r="Y686" s="2">
        <v>0</v>
      </c>
      <c r="AB686" s="2">
        <v>1</v>
      </c>
      <c r="AE686" s="2">
        <v>1</v>
      </c>
      <c r="AM686" s="2">
        <v>2</v>
      </c>
      <c r="AP686" s="2">
        <v>3</v>
      </c>
      <c r="AQ686" s="2">
        <v>0</v>
      </c>
    </row>
    <row r="687" spans="1:43" x14ac:dyDescent="0.3">
      <c r="A687" s="2" t="s">
        <v>1473</v>
      </c>
      <c r="B687" s="2">
        <v>9016</v>
      </c>
      <c r="C687" s="8" t="s">
        <v>204</v>
      </c>
      <c r="D687" s="8" t="s">
        <v>203</v>
      </c>
      <c r="E687" s="8" t="s">
        <v>197</v>
      </c>
      <c r="F687" s="8" t="s">
        <v>1476</v>
      </c>
      <c r="G687" s="8" t="s">
        <v>1449</v>
      </c>
      <c r="H687" s="8" t="s">
        <v>1448</v>
      </c>
      <c r="I687" s="8" t="s">
        <v>1452</v>
      </c>
      <c r="J687" s="2" t="s">
        <v>267</v>
      </c>
      <c r="K687" s="2">
        <v>584</v>
      </c>
      <c r="L687" s="4">
        <v>329</v>
      </c>
      <c r="M687" s="2">
        <v>99</v>
      </c>
      <c r="O687" s="2">
        <v>170</v>
      </c>
      <c r="Q687" s="2">
        <v>49</v>
      </c>
      <c r="S687" s="2">
        <v>5</v>
      </c>
      <c r="U687" s="2">
        <v>4</v>
      </c>
      <c r="V687" s="11">
        <f t="shared" si="10"/>
        <v>1.2158054711246201E-2</v>
      </c>
      <c r="Y687" s="2">
        <v>0</v>
      </c>
      <c r="AH687" s="2">
        <v>1</v>
      </c>
      <c r="AI687" s="2">
        <v>1</v>
      </c>
      <c r="AP687" s="2">
        <v>0</v>
      </c>
      <c r="AQ687" s="2">
        <v>0</v>
      </c>
    </row>
    <row r="688" spans="1:43" x14ac:dyDescent="0.3">
      <c r="A688" s="2" t="s">
        <v>1473</v>
      </c>
      <c r="B688" s="2">
        <v>2036</v>
      </c>
      <c r="C688" s="8" t="s">
        <v>37</v>
      </c>
      <c r="D688" s="8" t="s">
        <v>33</v>
      </c>
      <c r="E688" s="8" t="s">
        <v>34</v>
      </c>
      <c r="F688" s="8" t="s">
        <v>1476</v>
      </c>
      <c r="G688" s="8" t="s">
        <v>1446</v>
      </c>
      <c r="H688" s="8" t="s">
        <v>1447</v>
      </c>
      <c r="I688" s="8" t="s">
        <v>546</v>
      </c>
      <c r="J688" s="2" t="s">
        <v>277</v>
      </c>
      <c r="K688" s="2">
        <v>949</v>
      </c>
      <c r="L688" s="4">
        <v>395</v>
      </c>
      <c r="M688" s="2">
        <v>92</v>
      </c>
      <c r="O688" s="2">
        <v>260</v>
      </c>
      <c r="Q688" s="2">
        <v>9</v>
      </c>
      <c r="S688" s="2">
        <v>26</v>
      </c>
      <c r="T688" s="2">
        <v>1</v>
      </c>
      <c r="U688" s="2">
        <v>3</v>
      </c>
      <c r="V688" s="11">
        <f t="shared" si="10"/>
        <v>7.5949367088607592E-3</v>
      </c>
      <c r="X688" s="2">
        <v>1</v>
      </c>
      <c r="Y688" s="2">
        <v>1</v>
      </c>
      <c r="AB688" s="2">
        <v>1</v>
      </c>
      <c r="AC688" s="2">
        <v>1</v>
      </c>
      <c r="AM688" s="2">
        <v>1</v>
      </c>
      <c r="AP688" s="2">
        <v>2</v>
      </c>
      <c r="AQ688" s="2">
        <v>0</v>
      </c>
    </row>
    <row r="689" spans="1:43" x14ac:dyDescent="0.3">
      <c r="A689" s="2" t="s">
        <v>1473</v>
      </c>
      <c r="B689" s="2">
        <v>6034</v>
      </c>
      <c r="C689" s="8" t="s">
        <v>63</v>
      </c>
      <c r="D689" s="8" t="s">
        <v>55</v>
      </c>
      <c r="E689" s="8" t="s">
        <v>34</v>
      </c>
      <c r="F689" s="8" t="s">
        <v>1476</v>
      </c>
      <c r="G689" s="8" t="s">
        <v>1446</v>
      </c>
      <c r="H689" s="8" t="s">
        <v>1447</v>
      </c>
      <c r="I689" s="8" t="s">
        <v>546</v>
      </c>
      <c r="J689" s="2" t="s">
        <v>277</v>
      </c>
      <c r="K689" s="4">
        <v>1199</v>
      </c>
      <c r="L689" s="4">
        <v>377</v>
      </c>
      <c r="M689" s="2">
        <v>137</v>
      </c>
      <c r="O689" s="2">
        <v>161</v>
      </c>
      <c r="Q689" s="2">
        <v>44</v>
      </c>
      <c r="S689" s="2">
        <v>26</v>
      </c>
      <c r="U689" s="2">
        <v>3</v>
      </c>
      <c r="V689" s="11">
        <f t="shared" si="10"/>
        <v>7.9575596816976128E-3</v>
      </c>
      <c r="Y689" s="2">
        <v>0</v>
      </c>
      <c r="AB689" s="2">
        <v>1</v>
      </c>
      <c r="AE689" s="2">
        <v>1</v>
      </c>
      <c r="AM689" s="2">
        <v>3</v>
      </c>
      <c r="AO689" s="2">
        <v>1</v>
      </c>
      <c r="AP689" s="2">
        <v>0</v>
      </c>
      <c r="AQ689" s="2">
        <v>0</v>
      </c>
    </row>
    <row r="690" spans="1:43" x14ac:dyDescent="0.3">
      <c r="A690" s="2" t="s">
        <v>1473</v>
      </c>
      <c r="B690" s="2">
        <v>24210</v>
      </c>
      <c r="C690" s="8" t="s">
        <v>176</v>
      </c>
      <c r="D690" s="8" t="s">
        <v>122</v>
      </c>
      <c r="E690" s="8" t="s">
        <v>535</v>
      </c>
      <c r="F690" s="8" t="s">
        <v>1476</v>
      </c>
      <c r="G690" s="8" t="s">
        <v>1451</v>
      </c>
      <c r="H690" s="8" t="s">
        <v>1445</v>
      </c>
      <c r="I690" s="8" t="s">
        <v>546</v>
      </c>
      <c r="J690" s="2" t="s">
        <v>270</v>
      </c>
      <c r="K690" s="2">
        <v>311</v>
      </c>
      <c r="L690" s="4">
        <v>321</v>
      </c>
      <c r="M690" s="2">
        <v>117</v>
      </c>
      <c r="O690" s="2">
        <v>136</v>
      </c>
      <c r="P690" s="4"/>
      <c r="Q690" s="2">
        <v>25</v>
      </c>
      <c r="S690" s="2">
        <v>34</v>
      </c>
      <c r="T690" s="4"/>
      <c r="U690" s="2">
        <v>3</v>
      </c>
      <c r="V690" s="11">
        <f t="shared" si="10"/>
        <v>9.3457943925233638E-3</v>
      </c>
      <c r="Y690" s="2">
        <v>0</v>
      </c>
      <c r="AH690" s="2">
        <v>5</v>
      </c>
      <c r="AP690" s="2">
        <v>1</v>
      </c>
      <c r="AQ690" s="2">
        <v>0</v>
      </c>
    </row>
    <row r="691" spans="1:43" x14ac:dyDescent="0.3">
      <c r="A691" s="2" t="s">
        <v>1473</v>
      </c>
      <c r="B691" s="2">
        <v>34029</v>
      </c>
      <c r="C691" s="8" t="s">
        <v>142</v>
      </c>
      <c r="D691" s="8" t="s">
        <v>139</v>
      </c>
      <c r="E691" s="8" t="s">
        <v>34</v>
      </c>
      <c r="F691" s="8" t="s">
        <v>1475</v>
      </c>
      <c r="G691" s="8" t="s">
        <v>1446</v>
      </c>
      <c r="H691" s="8" t="s">
        <v>1445</v>
      </c>
      <c r="I691" s="8" t="s">
        <v>546</v>
      </c>
      <c r="J691" s="2" t="s">
        <v>265</v>
      </c>
      <c r="K691" s="2">
        <v>489</v>
      </c>
      <c r="L691" s="4">
        <v>319</v>
      </c>
      <c r="M691" s="2">
        <v>197</v>
      </c>
      <c r="O691" s="2">
        <v>88</v>
      </c>
      <c r="P691" s="4"/>
      <c r="Q691" s="2">
        <v>14</v>
      </c>
      <c r="S691" s="2">
        <v>16</v>
      </c>
      <c r="T691" s="4"/>
      <c r="U691" s="2">
        <v>3</v>
      </c>
      <c r="V691" s="11">
        <f t="shared" si="10"/>
        <v>9.4043887147335428E-3</v>
      </c>
      <c r="Y691" s="2">
        <v>0</v>
      </c>
      <c r="AH691" s="2">
        <v>1</v>
      </c>
      <c r="AP691" s="2">
        <v>0</v>
      </c>
      <c r="AQ691" s="2">
        <v>0</v>
      </c>
    </row>
    <row r="692" spans="1:43" x14ac:dyDescent="0.3">
      <c r="A692" s="2" t="s">
        <v>1473</v>
      </c>
      <c r="B692" s="2">
        <v>11064</v>
      </c>
      <c r="C692" s="8" t="s">
        <v>230</v>
      </c>
      <c r="D692" s="8" t="s">
        <v>227</v>
      </c>
      <c r="E692" s="8" t="s">
        <v>197</v>
      </c>
      <c r="F692" s="8" t="s">
        <v>1476</v>
      </c>
      <c r="G692" s="8" t="s">
        <v>1446</v>
      </c>
      <c r="H692" s="8" t="s">
        <v>1448</v>
      </c>
      <c r="I692" s="8" t="s">
        <v>546</v>
      </c>
      <c r="J692" s="2" t="s">
        <v>276</v>
      </c>
      <c r="K692" s="2">
        <v>808</v>
      </c>
      <c r="L692" s="4">
        <v>282</v>
      </c>
      <c r="M692" s="2">
        <v>52</v>
      </c>
      <c r="O692" s="2">
        <v>130</v>
      </c>
      <c r="Q692" s="2">
        <v>17</v>
      </c>
      <c r="S692" s="2">
        <v>37</v>
      </c>
      <c r="U692" s="2">
        <v>2</v>
      </c>
      <c r="V692" s="11">
        <f t="shared" si="10"/>
        <v>7.0921985815602835E-3</v>
      </c>
      <c r="Y692" s="2">
        <v>0</v>
      </c>
      <c r="AB692" s="2">
        <v>5</v>
      </c>
      <c r="AC692" s="2">
        <v>36</v>
      </c>
      <c r="AF692" s="2">
        <v>1</v>
      </c>
      <c r="AH692" s="2">
        <v>2</v>
      </c>
      <c r="AP692" s="2">
        <v>0</v>
      </c>
      <c r="AQ692" s="2">
        <v>0</v>
      </c>
    </row>
    <row r="693" spans="1:43" x14ac:dyDescent="0.3">
      <c r="A693" s="2" t="s">
        <v>1473</v>
      </c>
      <c r="B693" s="2">
        <v>2071</v>
      </c>
      <c r="C693" s="8" t="s">
        <v>43</v>
      </c>
      <c r="D693" s="8" t="s">
        <v>33</v>
      </c>
      <c r="E693" s="8" t="s">
        <v>34</v>
      </c>
      <c r="F693" s="8" t="s">
        <v>1476</v>
      </c>
      <c r="G693" s="8" t="s">
        <v>1446</v>
      </c>
      <c r="H693" s="8" t="s">
        <v>1447</v>
      </c>
      <c r="I693" s="8" t="s">
        <v>546</v>
      </c>
      <c r="J693" s="2" t="s">
        <v>280</v>
      </c>
      <c r="K693" s="2">
        <v>434</v>
      </c>
      <c r="L693" s="4">
        <v>285</v>
      </c>
      <c r="M693" s="2">
        <v>40</v>
      </c>
      <c r="O693" s="2">
        <v>210</v>
      </c>
      <c r="Q693" s="2">
        <v>26</v>
      </c>
      <c r="S693" s="2">
        <v>5</v>
      </c>
      <c r="U693" s="2">
        <v>3</v>
      </c>
      <c r="V693" s="11">
        <f t="shared" si="10"/>
        <v>1.0526315789473684E-2</v>
      </c>
      <c r="Y693" s="2">
        <v>0</v>
      </c>
      <c r="Z693" s="2">
        <v>1</v>
      </c>
      <c r="AP693" s="2">
        <v>0</v>
      </c>
      <c r="AQ693" s="2">
        <v>0</v>
      </c>
    </row>
    <row r="694" spans="1:43" x14ac:dyDescent="0.3">
      <c r="A694" s="2" t="s">
        <v>1473</v>
      </c>
      <c r="B694" s="2">
        <v>20058</v>
      </c>
      <c r="C694" s="8" t="s">
        <v>257</v>
      </c>
      <c r="D694" s="8" t="s">
        <v>253</v>
      </c>
      <c r="E694" s="8" t="s">
        <v>197</v>
      </c>
      <c r="F694" s="8" t="s">
        <v>1476</v>
      </c>
      <c r="G694" s="8" t="s">
        <v>1451</v>
      </c>
      <c r="H694" s="8" t="s">
        <v>1445</v>
      </c>
      <c r="I694" s="8" t="s">
        <v>546</v>
      </c>
      <c r="J694" s="2" t="s">
        <v>357</v>
      </c>
      <c r="K694" s="2">
        <v>780</v>
      </c>
      <c r="L694" s="4">
        <v>242</v>
      </c>
      <c r="M694" s="2">
        <v>105</v>
      </c>
      <c r="O694" s="2">
        <v>92</v>
      </c>
      <c r="Q694" s="2">
        <v>23</v>
      </c>
      <c r="S694" s="2">
        <v>18</v>
      </c>
      <c r="U694" s="2">
        <v>2</v>
      </c>
      <c r="V694" s="11">
        <f t="shared" si="10"/>
        <v>8.2644628099173556E-3</v>
      </c>
      <c r="Y694" s="2">
        <v>0</v>
      </c>
      <c r="AE694" s="2">
        <v>1</v>
      </c>
      <c r="AO694" s="2">
        <v>1</v>
      </c>
      <c r="AP694" s="2">
        <v>0</v>
      </c>
      <c r="AQ694" s="2">
        <v>0</v>
      </c>
    </row>
    <row r="695" spans="1:43" x14ac:dyDescent="0.3">
      <c r="A695" s="2" t="s">
        <v>1473</v>
      </c>
      <c r="B695" s="2">
        <v>32006</v>
      </c>
      <c r="C695" s="8" t="s">
        <v>143</v>
      </c>
      <c r="D695" s="8" t="s">
        <v>138</v>
      </c>
      <c r="E695" s="8" t="s">
        <v>144</v>
      </c>
      <c r="F695" s="8" t="s">
        <v>1461</v>
      </c>
      <c r="G695" s="8" t="s">
        <v>1449</v>
      </c>
      <c r="H695" s="8" t="s">
        <v>1445</v>
      </c>
      <c r="I695" s="8" t="s">
        <v>546</v>
      </c>
      <c r="J695" s="2" t="s">
        <v>265</v>
      </c>
      <c r="K695" s="2">
        <v>234</v>
      </c>
      <c r="L695" s="4">
        <v>235</v>
      </c>
      <c r="M695" s="2">
        <v>64</v>
      </c>
      <c r="O695" s="2">
        <v>89</v>
      </c>
      <c r="P695" s="4"/>
      <c r="Q695" s="2">
        <v>49</v>
      </c>
      <c r="S695" s="2">
        <v>6</v>
      </c>
      <c r="T695" s="4"/>
      <c r="U695" s="2">
        <v>3</v>
      </c>
      <c r="V695" s="11">
        <f t="shared" si="10"/>
        <v>1.276595744680851E-2</v>
      </c>
      <c r="Y695" s="2">
        <v>0</v>
      </c>
      <c r="AH695" s="2">
        <v>4</v>
      </c>
      <c r="AM695" s="2">
        <v>20</v>
      </c>
      <c r="AP695" s="2">
        <v>0</v>
      </c>
      <c r="AQ695" s="2">
        <v>0</v>
      </c>
    </row>
    <row r="696" spans="1:43" x14ac:dyDescent="0.3">
      <c r="A696" s="2" t="s">
        <v>1473</v>
      </c>
      <c r="B696" s="2">
        <v>9057</v>
      </c>
      <c r="C696" s="8" t="s">
        <v>209</v>
      </c>
      <c r="D696" s="8" t="s">
        <v>203</v>
      </c>
      <c r="E696" s="8" t="s">
        <v>197</v>
      </c>
      <c r="F696" s="8" t="s">
        <v>1476</v>
      </c>
      <c r="G696" s="8" t="s">
        <v>1451</v>
      </c>
      <c r="H696" s="8" t="s">
        <v>1448</v>
      </c>
      <c r="I696" s="8" t="s">
        <v>1452</v>
      </c>
      <c r="J696" s="2" t="s">
        <v>276</v>
      </c>
      <c r="K696" s="2">
        <v>232</v>
      </c>
      <c r="L696" s="4">
        <v>222</v>
      </c>
      <c r="M696" s="2">
        <v>55</v>
      </c>
      <c r="O696" s="2">
        <v>145</v>
      </c>
      <c r="Q696" s="2">
        <v>6</v>
      </c>
      <c r="S696" s="2">
        <v>9</v>
      </c>
      <c r="U696" s="2">
        <v>2</v>
      </c>
      <c r="V696" s="11">
        <f t="shared" si="10"/>
        <v>9.0090090090090089E-3</v>
      </c>
      <c r="Y696" s="2">
        <v>0</v>
      </c>
      <c r="AH696" s="2">
        <v>5</v>
      </c>
      <c r="AP696" s="2">
        <v>0</v>
      </c>
      <c r="AQ696" s="2">
        <v>0</v>
      </c>
    </row>
    <row r="697" spans="1:43" x14ac:dyDescent="0.3">
      <c r="A697" s="2" t="s">
        <v>1473</v>
      </c>
      <c r="B697" s="2">
        <v>15018</v>
      </c>
      <c r="C697" s="8" t="s">
        <v>241</v>
      </c>
      <c r="D697" s="8" t="s">
        <v>235</v>
      </c>
      <c r="E697" s="8" t="s">
        <v>197</v>
      </c>
      <c r="F697" s="8" t="s">
        <v>1476</v>
      </c>
      <c r="G697" s="8" t="s">
        <v>1449</v>
      </c>
      <c r="H697" s="8" t="s">
        <v>1450</v>
      </c>
      <c r="I697" s="8" t="s">
        <v>1452</v>
      </c>
      <c r="J697" s="2" t="s">
        <v>276</v>
      </c>
      <c r="K697" s="2">
        <v>506</v>
      </c>
      <c r="L697" s="4">
        <v>182</v>
      </c>
      <c r="M697" s="2">
        <v>74</v>
      </c>
      <c r="O697" s="2">
        <v>65</v>
      </c>
      <c r="Q697" s="2">
        <v>24</v>
      </c>
      <c r="S697" s="2">
        <v>1</v>
      </c>
      <c r="U697" s="2">
        <v>2</v>
      </c>
      <c r="V697" s="11">
        <f t="shared" si="10"/>
        <v>1.098901098901099E-2</v>
      </c>
      <c r="Y697" s="2">
        <v>0</v>
      </c>
      <c r="AM697" s="2">
        <v>5</v>
      </c>
      <c r="AO697" s="2">
        <v>1</v>
      </c>
      <c r="AP697" s="2">
        <v>8</v>
      </c>
      <c r="AQ697" s="2">
        <v>2</v>
      </c>
    </row>
    <row r="698" spans="1:43" x14ac:dyDescent="0.3">
      <c r="A698" s="2" t="s">
        <v>1473</v>
      </c>
      <c r="B698" s="2">
        <v>15044</v>
      </c>
      <c r="C698" s="8" t="s">
        <v>245</v>
      </c>
      <c r="D698" s="8" t="s">
        <v>235</v>
      </c>
      <c r="E698" s="8" t="s">
        <v>197</v>
      </c>
      <c r="F698" s="8" t="s">
        <v>1461</v>
      </c>
      <c r="G698" s="8" t="s">
        <v>1449</v>
      </c>
      <c r="H698" s="8" t="s">
        <v>1447</v>
      </c>
      <c r="I698" s="8" t="s">
        <v>546</v>
      </c>
      <c r="J698" s="2" t="s">
        <v>280</v>
      </c>
      <c r="K698" s="4">
        <v>2502</v>
      </c>
      <c r="L698" s="4">
        <v>2502</v>
      </c>
      <c r="M698" s="4">
        <v>1407</v>
      </c>
      <c r="O698" s="2">
        <v>49</v>
      </c>
      <c r="Q698" s="2">
        <v>988</v>
      </c>
      <c r="S698" s="2">
        <v>46</v>
      </c>
      <c r="U698" s="2">
        <v>1</v>
      </c>
      <c r="V698" s="11">
        <f t="shared" si="10"/>
        <v>3.996802557953637E-4</v>
      </c>
      <c r="Y698" s="2">
        <v>0</v>
      </c>
      <c r="AH698" s="2">
        <v>4</v>
      </c>
      <c r="AI698" s="2">
        <v>7</v>
      </c>
      <c r="AP698" s="2">
        <v>0</v>
      </c>
      <c r="AQ698" s="2">
        <v>0</v>
      </c>
    </row>
    <row r="699" spans="1:43" x14ac:dyDescent="0.3">
      <c r="A699" s="2" t="s">
        <v>1474</v>
      </c>
      <c r="C699" s="6" t="s">
        <v>321</v>
      </c>
      <c r="D699" s="6" t="s">
        <v>120</v>
      </c>
      <c r="E699" s="6" t="s">
        <v>34</v>
      </c>
      <c r="F699" s="6" t="s">
        <v>343</v>
      </c>
      <c r="H699" s="6"/>
      <c r="I699" s="6"/>
      <c r="J699" s="6" t="s">
        <v>267</v>
      </c>
      <c r="L699" s="3">
        <v>263</v>
      </c>
      <c r="M699" s="3"/>
      <c r="N699" s="3"/>
      <c r="O699" s="3"/>
      <c r="P699" s="3"/>
      <c r="Q699" s="9"/>
      <c r="R699" s="9"/>
      <c r="S699" s="9"/>
      <c r="T699" s="9"/>
      <c r="U699" s="3">
        <v>3</v>
      </c>
      <c r="V699" s="11">
        <f t="shared" si="10"/>
        <v>1.1406844106463879E-2</v>
      </c>
      <c r="W699" s="3"/>
      <c r="X699" s="2">
        <v>0</v>
      </c>
      <c r="Y699" s="3"/>
      <c r="Z699" s="6"/>
    </row>
    <row r="700" spans="1:43" x14ac:dyDescent="0.3">
      <c r="A700" s="2" t="s">
        <v>1473</v>
      </c>
      <c r="B700" s="2">
        <v>10029</v>
      </c>
      <c r="C700" s="8" t="s">
        <v>222</v>
      </c>
      <c r="D700" s="8" t="s">
        <v>219</v>
      </c>
      <c r="E700" s="8" t="s">
        <v>197</v>
      </c>
      <c r="F700" s="8" t="s">
        <v>1476</v>
      </c>
      <c r="G700" s="8" t="s">
        <v>1446</v>
      </c>
      <c r="H700" s="8" t="s">
        <v>1450</v>
      </c>
      <c r="I700" s="8" t="s">
        <v>546</v>
      </c>
      <c r="J700" s="2" t="s">
        <v>265</v>
      </c>
      <c r="K700" s="2">
        <v>575</v>
      </c>
      <c r="L700" s="4">
        <v>479</v>
      </c>
      <c r="M700" s="2">
        <v>269</v>
      </c>
      <c r="O700" s="2">
        <v>110</v>
      </c>
      <c r="Q700" s="2">
        <v>49</v>
      </c>
      <c r="S700" s="2">
        <v>25</v>
      </c>
      <c r="U700" s="2">
        <v>1</v>
      </c>
      <c r="V700" s="11">
        <f t="shared" si="10"/>
        <v>2.0876826722338203E-3</v>
      </c>
      <c r="Y700" s="2">
        <v>0</v>
      </c>
      <c r="AM700" s="2">
        <v>15</v>
      </c>
      <c r="AO700" s="2">
        <v>7</v>
      </c>
      <c r="AP700" s="2">
        <v>3</v>
      </c>
      <c r="AQ700" s="2">
        <v>0</v>
      </c>
    </row>
    <row r="701" spans="1:43" x14ac:dyDescent="0.3">
      <c r="A701" s="2" t="s">
        <v>1473</v>
      </c>
      <c r="B701" s="2">
        <v>15091</v>
      </c>
      <c r="C701" s="8" t="s">
        <v>248</v>
      </c>
      <c r="D701" s="8" t="s">
        <v>235</v>
      </c>
      <c r="E701" s="8" t="s">
        <v>197</v>
      </c>
      <c r="F701" s="8" t="s">
        <v>1476</v>
      </c>
      <c r="G701" s="8" t="s">
        <v>1446</v>
      </c>
      <c r="H701" s="8" t="s">
        <v>1447</v>
      </c>
      <c r="I701" s="8" t="s">
        <v>546</v>
      </c>
      <c r="J701" s="2" t="s">
        <v>357</v>
      </c>
      <c r="K701" s="2">
        <v>678</v>
      </c>
      <c r="L701" s="4">
        <v>474</v>
      </c>
      <c r="M701" s="2">
        <v>151</v>
      </c>
      <c r="O701" s="2">
        <v>278</v>
      </c>
      <c r="Q701" s="2">
        <v>30</v>
      </c>
      <c r="S701" s="2">
        <v>4</v>
      </c>
      <c r="U701" s="2">
        <v>1</v>
      </c>
      <c r="V701" s="11">
        <f t="shared" si="10"/>
        <v>2.1097046413502108E-3</v>
      </c>
      <c r="Y701" s="2">
        <v>0</v>
      </c>
      <c r="AI701" s="2">
        <v>1</v>
      </c>
      <c r="AM701" s="2">
        <v>3</v>
      </c>
      <c r="AP701" s="2">
        <v>6</v>
      </c>
      <c r="AQ701" s="2">
        <v>0</v>
      </c>
    </row>
    <row r="702" spans="1:43" x14ac:dyDescent="0.3">
      <c r="A702" s="2" t="s">
        <v>1473</v>
      </c>
      <c r="B702" s="2">
        <v>26123</v>
      </c>
      <c r="C702" s="8" t="s">
        <v>135</v>
      </c>
      <c r="D702" s="8" t="s">
        <v>125</v>
      </c>
      <c r="E702" s="8" t="s">
        <v>34</v>
      </c>
      <c r="F702" s="8" t="s">
        <v>1476</v>
      </c>
      <c r="G702" s="8" t="s">
        <v>1449</v>
      </c>
      <c r="H702" s="8" t="s">
        <v>1447</v>
      </c>
      <c r="I702" s="8" t="s">
        <v>546</v>
      </c>
      <c r="J702" s="2" t="s">
        <v>277</v>
      </c>
      <c r="K702" s="2">
        <v>105</v>
      </c>
      <c r="L702" s="4">
        <v>99</v>
      </c>
      <c r="M702" s="2">
        <v>54</v>
      </c>
      <c r="O702" s="2">
        <v>31</v>
      </c>
      <c r="P702" s="4"/>
      <c r="Q702" s="2">
        <v>10</v>
      </c>
      <c r="R702" s="4"/>
      <c r="T702" s="4"/>
      <c r="U702" s="2">
        <v>3</v>
      </c>
      <c r="V702" s="11">
        <f t="shared" si="10"/>
        <v>3.0303030303030304E-2</v>
      </c>
      <c r="Y702" s="2">
        <v>0</v>
      </c>
      <c r="AM702" s="2">
        <v>1</v>
      </c>
      <c r="AP702" s="2">
        <v>0</v>
      </c>
      <c r="AQ702" s="2">
        <v>0</v>
      </c>
    </row>
    <row r="703" spans="1:43" x14ac:dyDescent="0.3">
      <c r="A703" s="2" t="s">
        <v>1473</v>
      </c>
      <c r="B703" s="2">
        <v>9001</v>
      </c>
      <c r="C703" s="8" t="s">
        <v>202</v>
      </c>
      <c r="D703" s="8" t="s">
        <v>203</v>
      </c>
      <c r="E703" s="8" t="s">
        <v>197</v>
      </c>
      <c r="F703" s="8" t="s">
        <v>1475</v>
      </c>
      <c r="G703" s="8" t="s">
        <v>1451</v>
      </c>
      <c r="H703" s="8" t="s">
        <v>1450</v>
      </c>
      <c r="I703" s="8" t="s">
        <v>546</v>
      </c>
      <c r="J703" s="2" t="s">
        <v>267</v>
      </c>
      <c r="K703" s="2">
        <v>223</v>
      </c>
      <c r="L703" s="4">
        <v>167</v>
      </c>
      <c r="M703" s="2">
        <v>88</v>
      </c>
      <c r="N703" s="2">
        <v>3</v>
      </c>
      <c r="O703" s="2">
        <v>47</v>
      </c>
      <c r="Q703" s="2">
        <v>21</v>
      </c>
      <c r="S703" s="2">
        <v>8</v>
      </c>
      <c r="U703" s="2">
        <v>3</v>
      </c>
      <c r="V703" s="11">
        <f t="shared" si="10"/>
        <v>1.7964071856287425E-2</v>
      </c>
      <c r="X703" s="2">
        <v>3</v>
      </c>
      <c r="Y703" s="2">
        <v>3</v>
      </c>
      <c r="AP703" s="2">
        <v>0</v>
      </c>
      <c r="AQ703" s="2">
        <v>0</v>
      </c>
    </row>
    <row r="704" spans="1:43" x14ac:dyDescent="0.3">
      <c r="A704" s="2" t="s">
        <v>1473</v>
      </c>
      <c r="B704" s="2">
        <v>9124</v>
      </c>
      <c r="C704" s="8" t="s">
        <v>214</v>
      </c>
      <c r="D704" s="8" t="s">
        <v>203</v>
      </c>
      <c r="E704" s="8" t="s">
        <v>197</v>
      </c>
      <c r="F704" s="8" t="s">
        <v>1476</v>
      </c>
      <c r="G704" s="8" t="s">
        <v>1449</v>
      </c>
      <c r="H704" s="8" t="s">
        <v>1447</v>
      </c>
      <c r="I704" s="8" t="s">
        <v>546</v>
      </c>
      <c r="J704" s="2" t="s">
        <v>265</v>
      </c>
      <c r="K704" s="2">
        <v>125</v>
      </c>
      <c r="L704" s="4">
        <v>125</v>
      </c>
      <c r="M704" s="2">
        <v>61</v>
      </c>
      <c r="O704" s="2">
        <v>33</v>
      </c>
      <c r="Q704" s="2">
        <v>23</v>
      </c>
      <c r="S704" s="2">
        <v>7</v>
      </c>
      <c r="U704" s="2">
        <v>1</v>
      </c>
      <c r="V704" s="11">
        <f t="shared" si="10"/>
        <v>8.0000000000000002E-3</v>
      </c>
      <c r="Y704" s="2">
        <v>0</v>
      </c>
      <c r="AP704" s="2">
        <v>0</v>
      </c>
      <c r="AQ704" s="2">
        <v>0</v>
      </c>
    </row>
    <row r="705" spans="1:43" x14ac:dyDescent="0.3">
      <c r="A705" s="2" t="s">
        <v>1473</v>
      </c>
      <c r="B705" s="2">
        <v>13056</v>
      </c>
      <c r="C705" s="8" t="s">
        <v>81</v>
      </c>
      <c r="D705" s="8" t="s">
        <v>74</v>
      </c>
      <c r="E705" s="8" t="s">
        <v>34</v>
      </c>
      <c r="F705" s="8" t="s">
        <v>1476</v>
      </c>
      <c r="G705" s="8" t="s">
        <v>1451</v>
      </c>
      <c r="H705" s="8" t="s">
        <v>1445</v>
      </c>
      <c r="I705" s="8" t="s">
        <v>546</v>
      </c>
      <c r="J705" s="2" t="s">
        <v>280</v>
      </c>
      <c r="K705" s="4">
        <v>2500</v>
      </c>
      <c r="L705" s="4">
        <v>1399</v>
      </c>
      <c r="M705" s="2">
        <v>607</v>
      </c>
      <c r="O705" s="2">
        <v>445</v>
      </c>
      <c r="Q705" s="2">
        <v>304</v>
      </c>
      <c r="S705" s="2">
        <v>22</v>
      </c>
      <c r="U705" s="2">
        <v>2</v>
      </c>
      <c r="V705" s="11">
        <f t="shared" si="10"/>
        <v>1.4295925661186562E-3</v>
      </c>
      <c r="Y705" s="2">
        <v>0</v>
      </c>
      <c r="Z705" s="2">
        <v>1</v>
      </c>
      <c r="AF705" s="2">
        <v>4</v>
      </c>
      <c r="AI705" s="2">
        <v>2</v>
      </c>
      <c r="AM705" s="2">
        <v>5</v>
      </c>
      <c r="AO705" s="2">
        <v>4</v>
      </c>
      <c r="AP705" s="2">
        <v>3</v>
      </c>
      <c r="AQ705" s="2">
        <v>0</v>
      </c>
    </row>
    <row r="706" spans="1:43" x14ac:dyDescent="0.3">
      <c r="A706" s="2" t="s">
        <v>1473</v>
      </c>
      <c r="B706" s="2">
        <v>41024</v>
      </c>
      <c r="C706" s="8" t="s">
        <v>167</v>
      </c>
      <c r="D706" s="8" t="s">
        <v>168</v>
      </c>
      <c r="E706" s="8" t="s">
        <v>169</v>
      </c>
      <c r="F706" s="8" t="s">
        <v>407</v>
      </c>
      <c r="G706" s="8" t="s">
        <v>1446</v>
      </c>
      <c r="H706" s="8" t="s">
        <v>1445</v>
      </c>
      <c r="I706" s="8" t="s">
        <v>546</v>
      </c>
      <c r="J706" s="2" t="s">
        <v>265</v>
      </c>
      <c r="K706" s="2">
        <v>596</v>
      </c>
      <c r="L706" s="4">
        <v>594</v>
      </c>
      <c r="M706" s="2">
        <v>136</v>
      </c>
      <c r="O706" s="2">
        <v>408</v>
      </c>
      <c r="P706" s="4"/>
      <c r="Q706" s="2">
        <v>47</v>
      </c>
      <c r="S706" s="2">
        <v>1</v>
      </c>
      <c r="T706" s="4"/>
      <c r="U706" s="2">
        <v>2</v>
      </c>
      <c r="V706" s="11">
        <f t="shared" si="10"/>
        <v>3.3670033670033669E-3</v>
      </c>
      <c r="Y706" s="2">
        <v>0</v>
      </c>
      <c r="AP706" s="2">
        <v>0</v>
      </c>
      <c r="AQ706" s="2">
        <v>0</v>
      </c>
    </row>
    <row r="707" spans="1:43" x14ac:dyDescent="0.3">
      <c r="A707" s="2" t="s">
        <v>1503</v>
      </c>
      <c r="B707" s="2">
        <v>90027</v>
      </c>
      <c r="C707" s="2" t="s">
        <v>1492</v>
      </c>
      <c r="D707" s="2" t="s">
        <v>1491</v>
      </c>
      <c r="E707" s="2" t="s">
        <v>34</v>
      </c>
      <c r="F707" s="8" t="s">
        <v>1504</v>
      </c>
      <c r="J707" s="2" t="s">
        <v>265</v>
      </c>
      <c r="L707" s="2">
        <v>575</v>
      </c>
      <c r="M707" s="2">
        <v>197</v>
      </c>
      <c r="O707" s="2">
        <v>68</v>
      </c>
      <c r="Q707" s="2">
        <v>156</v>
      </c>
      <c r="S707" s="2">
        <v>4</v>
      </c>
      <c r="U707" s="2">
        <v>2</v>
      </c>
      <c r="V707" s="11">
        <f t="shared" ref="V707:V770" si="11">IFERROR(U707/L707, "")</f>
        <v>3.4782608695652175E-3</v>
      </c>
      <c r="X707" s="2">
        <v>0</v>
      </c>
      <c r="Y707" s="2">
        <v>0</v>
      </c>
      <c r="AB707" s="2">
        <v>2</v>
      </c>
      <c r="AI707" s="2">
        <v>10</v>
      </c>
      <c r="AM707" s="2">
        <v>108</v>
      </c>
      <c r="AO707" s="2">
        <v>2</v>
      </c>
      <c r="AP707" s="2">
        <v>10</v>
      </c>
      <c r="AQ707" s="2">
        <v>16</v>
      </c>
    </row>
    <row r="708" spans="1:43" x14ac:dyDescent="0.3">
      <c r="A708" s="2" t="s">
        <v>1473</v>
      </c>
      <c r="B708" s="2">
        <v>13027</v>
      </c>
      <c r="C708" s="8" t="s">
        <v>78</v>
      </c>
      <c r="D708" s="8" t="s">
        <v>74</v>
      </c>
      <c r="E708" s="8" t="s">
        <v>34</v>
      </c>
      <c r="F708" s="8" t="s">
        <v>1476</v>
      </c>
      <c r="G708" s="8" t="s">
        <v>1451</v>
      </c>
      <c r="H708" s="8" t="s">
        <v>1447</v>
      </c>
      <c r="I708" s="8" t="s">
        <v>546</v>
      </c>
      <c r="J708" s="2" t="s">
        <v>267</v>
      </c>
      <c r="K708" s="2">
        <v>849</v>
      </c>
      <c r="L708" s="4">
        <v>849</v>
      </c>
      <c r="M708" s="2">
        <v>239</v>
      </c>
      <c r="O708" s="2">
        <v>554</v>
      </c>
      <c r="Q708" s="2">
        <v>28</v>
      </c>
      <c r="S708" s="2">
        <v>21</v>
      </c>
      <c r="U708" s="2">
        <v>2</v>
      </c>
      <c r="V708" s="11">
        <f t="shared" si="11"/>
        <v>2.3557126030624262E-3</v>
      </c>
      <c r="Y708" s="2">
        <v>0</v>
      </c>
      <c r="Z708" s="2">
        <v>1</v>
      </c>
      <c r="AB708" s="2">
        <v>4</v>
      </c>
      <c r="AP708" s="2">
        <v>0</v>
      </c>
      <c r="AQ708" s="2">
        <v>0</v>
      </c>
    </row>
    <row r="709" spans="1:43" x14ac:dyDescent="0.3">
      <c r="A709" s="2" t="s">
        <v>1473</v>
      </c>
      <c r="B709" s="2">
        <v>1004</v>
      </c>
      <c r="C709" s="8" t="s">
        <v>150</v>
      </c>
      <c r="D709" s="8" t="s">
        <v>148</v>
      </c>
      <c r="E709" s="8" t="s">
        <v>149</v>
      </c>
      <c r="F709" s="8" t="s">
        <v>1476</v>
      </c>
      <c r="G709" s="8" t="s">
        <v>1446</v>
      </c>
      <c r="H709" s="8" t="s">
        <v>1447</v>
      </c>
      <c r="I709" s="8" t="s">
        <v>546</v>
      </c>
      <c r="J709" s="2" t="s">
        <v>267</v>
      </c>
      <c r="K709" s="2">
        <v>442</v>
      </c>
      <c r="L709" s="4">
        <v>439</v>
      </c>
      <c r="M709" s="2">
        <v>85</v>
      </c>
      <c r="O709" s="2">
        <v>261</v>
      </c>
      <c r="P709" s="4"/>
      <c r="Q709" s="2">
        <v>30</v>
      </c>
      <c r="R709" s="2">
        <v>3</v>
      </c>
      <c r="S709" s="2">
        <v>50</v>
      </c>
      <c r="T709" s="4"/>
      <c r="U709" s="2">
        <v>2</v>
      </c>
      <c r="V709" s="11">
        <f t="shared" si="11"/>
        <v>4.5558086560364463E-3</v>
      </c>
      <c r="X709" s="2">
        <v>3</v>
      </c>
      <c r="Y709" s="2">
        <v>3</v>
      </c>
      <c r="AB709" s="2">
        <v>1</v>
      </c>
      <c r="AC709" s="2">
        <v>3</v>
      </c>
      <c r="AE709" s="2">
        <v>3</v>
      </c>
      <c r="AF709" s="2">
        <v>1</v>
      </c>
      <c r="AI709" s="2">
        <v>1</v>
      </c>
      <c r="AM709" s="2">
        <v>2</v>
      </c>
      <c r="AP709" s="2">
        <v>0</v>
      </c>
      <c r="AQ709" s="2">
        <v>0</v>
      </c>
    </row>
    <row r="710" spans="1:43" x14ac:dyDescent="0.3">
      <c r="A710" s="2" t="s">
        <v>1473</v>
      </c>
      <c r="B710" s="2">
        <v>6037</v>
      </c>
      <c r="C710" s="8" t="s">
        <v>65</v>
      </c>
      <c r="D710" s="8" t="s">
        <v>55</v>
      </c>
      <c r="E710" s="8" t="s">
        <v>34</v>
      </c>
      <c r="F710" s="8" t="s">
        <v>1476</v>
      </c>
      <c r="G710" s="8" t="s">
        <v>1446</v>
      </c>
      <c r="H710" s="8" t="s">
        <v>1447</v>
      </c>
      <c r="I710" s="8" t="s">
        <v>546</v>
      </c>
      <c r="J710" s="2" t="s">
        <v>280</v>
      </c>
      <c r="K710" s="4">
        <v>1247</v>
      </c>
      <c r="L710" s="4">
        <v>430</v>
      </c>
      <c r="M710" s="2">
        <v>182</v>
      </c>
      <c r="O710" s="2">
        <v>160</v>
      </c>
      <c r="Q710" s="2">
        <v>46</v>
      </c>
      <c r="S710" s="2">
        <v>39</v>
      </c>
      <c r="U710" s="2">
        <v>2</v>
      </c>
      <c r="V710" s="11">
        <f t="shared" si="11"/>
        <v>4.6511627906976744E-3</v>
      </c>
      <c r="Y710" s="2">
        <v>0</v>
      </c>
      <c r="AB710" s="2">
        <v>1</v>
      </c>
      <c r="AP710" s="2">
        <v>0</v>
      </c>
      <c r="AQ710" s="2">
        <v>0</v>
      </c>
    </row>
    <row r="711" spans="1:43" x14ac:dyDescent="0.3">
      <c r="A711" s="2" t="s">
        <v>1473</v>
      </c>
      <c r="B711" s="2">
        <v>4030</v>
      </c>
      <c r="C711" s="8" t="s">
        <v>164</v>
      </c>
      <c r="D711" s="8" t="s">
        <v>163</v>
      </c>
      <c r="E711" s="8" t="s">
        <v>149</v>
      </c>
      <c r="F711" s="8" t="s">
        <v>1475</v>
      </c>
      <c r="G711" s="8" t="s">
        <v>1446</v>
      </c>
      <c r="H711" s="8" t="s">
        <v>1448</v>
      </c>
      <c r="I711" s="8" t="s">
        <v>546</v>
      </c>
      <c r="J711" s="2" t="s">
        <v>265</v>
      </c>
      <c r="K711" s="2">
        <v>408</v>
      </c>
      <c r="L711" s="4">
        <v>408</v>
      </c>
      <c r="M711" s="2">
        <v>237</v>
      </c>
      <c r="O711" s="2">
        <v>106</v>
      </c>
      <c r="P711" s="4"/>
      <c r="Q711" s="2">
        <v>39</v>
      </c>
      <c r="S711" s="2">
        <v>4</v>
      </c>
      <c r="T711" s="4"/>
      <c r="U711" s="2">
        <v>2</v>
      </c>
      <c r="V711" s="11">
        <f t="shared" si="11"/>
        <v>4.9019607843137254E-3</v>
      </c>
      <c r="Y711" s="2">
        <v>0</v>
      </c>
      <c r="AB711" s="2">
        <v>1</v>
      </c>
      <c r="AC711" s="2">
        <v>2</v>
      </c>
      <c r="AM711" s="2">
        <v>16</v>
      </c>
      <c r="AP711" s="2">
        <v>1</v>
      </c>
      <c r="AQ711" s="2">
        <v>0</v>
      </c>
    </row>
    <row r="712" spans="1:43" x14ac:dyDescent="0.3">
      <c r="A712" s="2" t="s">
        <v>1474</v>
      </c>
      <c r="C712" s="6" t="s">
        <v>333</v>
      </c>
      <c r="D712" s="2" t="s">
        <v>273</v>
      </c>
      <c r="E712" s="6" t="s">
        <v>144</v>
      </c>
      <c r="F712" s="6" t="s">
        <v>343</v>
      </c>
      <c r="H712" s="6"/>
      <c r="I712" s="6"/>
      <c r="J712" s="6" t="s">
        <v>265</v>
      </c>
      <c r="L712" s="3">
        <v>398</v>
      </c>
      <c r="M712" s="3"/>
      <c r="N712" s="3"/>
      <c r="O712" s="3"/>
      <c r="P712" s="3"/>
      <c r="Q712" s="9"/>
      <c r="R712" s="9"/>
      <c r="S712" s="9"/>
      <c r="T712" s="9"/>
      <c r="U712" s="3">
        <v>2</v>
      </c>
      <c r="V712" s="11">
        <f t="shared" si="11"/>
        <v>5.0251256281407036E-3</v>
      </c>
      <c r="W712" s="3"/>
      <c r="X712" s="2">
        <v>1</v>
      </c>
      <c r="Y712" s="3">
        <v>1</v>
      </c>
      <c r="Z712" s="6"/>
    </row>
    <row r="713" spans="1:43" x14ac:dyDescent="0.3">
      <c r="A713" s="2" t="s">
        <v>1473</v>
      </c>
      <c r="B713" s="2">
        <v>6089</v>
      </c>
      <c r="C713" s="8" t="s">
        <v>70</v>
      </c>
      <c r="D713" s="8" t="s">
        <v>55</v>
      </c>
      <c r="E713" s="8" t="s">
        <v>34</v>
      </c>
      <c r="F713" s="8" t="s">
        <v>1476</v>
      </c>
      <c r="G713" s="8" t="s">
        <v>1446</v>
      </c>
      <c r="H713" s="8" t="s">
        <v>1447</v>
      </c>
      <c r="I713" s="8" t="s">
        <v>546</v>
      </c>
      <c r="J713" s="2" t="s">
        <v>265</v>
      </c>
      <c r="K713" s="4">
        <v>1422</v>
      </c>
      <c r="L713" s="4">
        <v>378</v>
      </c>
      <c r="M713" s="2">
        <v>64</v>
      </c>
      <c r="O713" s="2">
        <v>290</v>
      </c>
      <c r="Q713" s="2">
        <v>2</v>
      </c>
      <c r="S713" s="2">
        <v>16</v>
      </c>
      <c r="U713" s="2">
        <v>2</v>
      </c>
      <c r="V713" s="11">
        <f t="shared" si="11"/>
        <v>5.2910052910052907E-3</v>
      </c>
      <c r="Y713" s="2">
        <v>0</v>
      </c>
      <c r="Z713" s="2">
        <v>1</v>
      </c>
      <c r="AB713" s="2">
        <v>1</v>
      </c>
      <c r="AI713" s="2">
        <v>1</v>
      </c>
      <c r="AM713" s="2">
        <v>1</v>
      </c>
      <c r="AP713" s="2">
        <v>0</v>
      </c>
      <c r="AQ713" s="2">
        <v>0</v>
      </c>
    </row>
    <row r="714" spans="1:43" x14ac:dyDescent="0.3">
      <c r="A714" s="2" t="s">
        <v>1503</v>
      </c>
      <c r="B714" s="2">
        <v>90123</v>
      </c>
      <c r="C714" s="2" t="s">
        <v>1498</v>
      </c>
      <c r="D714" s="2" t="s">
        <v>125</v>
      </c>
      <c r="E714" s="2" t="s">
        <v>34</v>
      </c>
      <c r="F714" s="8" t="s">
        <v>1504</v>
      </c>
      <c r="J714" s="2" t="s">
        <v>265</v>
      </c>
      <c r="K714" s="2">
        <v>532</v>
      </c>
      <c r="L714" s="2">
        <v>376</v>
      </c>
      <c r="M714" s="2">
        <v>238</v>
      </c>
      <c r="O714" s="2">
        <v>78</v>
      </c>
      <c r="Q714" s="2">
        <v>24</v>
      </c>
      <c r="S714" s="2">
        <v>8</v>
      </c>
      <c r="U714" s="2">
        <v>2</v>
      </c>
      <c r="V714" s="11">
        <f t="shared" si="11"/>
        <v>5.3191489361702126E-3</v>
      </c>
      <c r="X714" s="2">
        <v>0</v>
      </c>
      <c r="Y714" s="2">
        <v>0</v>
      </c>
      <c r="Z714" s="2">
        <v>6</v>
      </c>
      <c r="AI714" s="2">
        <v>10</v>
      </c>
      <c r="AM714" s="2">
        <v>4</v>
      </c>
      <c r="AQ714" s="2">
        <v>6</v>
      </c>
    </row>
    <row r="715" spans="1:43" x14ac:dyDescent="0.3">
      <c r="A715" s="2" t="s">
        <v>1474</v>
      </c>
      <c r="C715" s="6" t="s">
        <v>165</v>
      </c>
      <c r="D715" s="2" t="s">
        <v>53</v>
      </c>
      <c r="E715" s="6" t="s">
        <v>149</v>
      </c>
      <c r="F715" s="6" t="s">
        <v>343</v>
      </c>
      <c r="H715" s="6"/>
      <c r="I715" s="6"/>
      <c r="J715" s="6" t="s">
        <v>265</v>
      </c>
      <c r="L715" s="3">
        <v>361</v>
      </c>
      <c r="M715" s="3"/>
      <c r="N715" s="3"/>
      <c r="O715" s="3"/>
      <c r="P715" s="3"/>
      <c r="Q715" s="9"/>
      <c r="R715" s="9"/>
      <c r="S715" s="9"/>
      <c r="T715" s="9"/>
      <c r="U715" s="3">
        <v>2</v>
      </c>
      <c r="V715" s="11">
        <f t="shared" si="11"/>
        <v>5.5401662049861496E-3</v>
      </c>
      <c r="W715" s="3"/>
      <c r="X715" s="2">
        <v>0</v>
      </c>
      <c r="Y715" s="3"/>
      <c r="Z715" s="6"/>
    </row>
    <row r="716" spans="1:43" x14ac:dyDescent="0.3">
      <c r="A716" s="2" t="s">
        <v>1473</v>
      </c>
      <c r="B716" s="2">
        <v>24009</v>
      </c>
      <c r="C716" s="8" t="s">
        <v>171</v>
      </c>
      <c r="D716" s="8" t="s">
        <v>122</v>
      </c>
      <c r="E716" s="8" t="s">
        <v>535</v>
      </c>
      <c r="F716" s="8" t="s">
        <v>1461</v>
      </c>
      <c r="G716" s="8" t="s">
        <v>1446</v>
      </c>
      <c r="H716" s="8" t="s">
        <v>1448</v>
      </c>
      <c r="I716" s="8" t="s">
        <v>546</v>
      </c>
      <c r="J716" s="2" t="s">
        <v>276</v>
      </c>
      <c r="K716" s="4">
        <v>1050</v>
      </c>
      <c r="L716" s="4">
        <v>326</v>
      </c>
      <c r="M716" s="2">
        <v>196</v>
      </c>
      <c r="O716" s="2">
        <v>59</v>
      </c>
      <c r="P716" s="4"/>
      <c r="Q716" s="2">
        <v>57</v>
      </c>
      <c r="S716" s="2">
        <v>4</v>
      </c>
      <c r="T716" s="4"/>
      <c r="U716" s="2">
        <v>2</v>
      </c>
      <c r="V716" s="11">
        <f t="shared" si="11"/>
        <v>6.1349693251533744E-3</v>
      </c>
      <c r="Y716" s="2">
        <v>0</v>
      </c>
      <c r="Z716" s="2">
        <v>1</v>
      </c>
      <c r="AM716" s="2">
        <v>3</v>
      </c>
      <c r="AO716" s="2">
        <v>4</v>
      </c>
      <c r="AP716" s="2">
        <v>0</v>
      </c>
      <c r="AQ716" s="2">
        <v>0</v>
      </c>
    </row>
    <row r="717" spans="1:43" x14ac:dyDescent="0.3">
      <c r="A717" s="2" t="s">
        <v>1473</v>
      </c>
      <c r="B717" s="2">
        <v>36083</v>
      </c>
      <c r="C717" s="8" t="s">
        <v>191</v>
      </c>
      <c r="D717" s="8" t="s">
        <v>188</v>
      </c>
      <c r="E717" s="8" t="s">
        <v>535</v>
      </c>
      <c r="F717" s="8" t="s">
        <v>1476</v>
      </c>
      <c r="G717" s="8" t="s">
        <v>1449</v>
      </c>
      <c r="H717" s="8" t="s">
        <v>1447</v>
      </c>
      <c r="I717" s="8" t="s">
        <v>1452</v>
      </c>
      <c r="J717" s="2" t="s">
        <v>357</v>
      </c>
      <c r="K717" s="2">
        <v>312</v>
      </c>
      <c r="L717" s="4">
        <v>287</v>
      </c>
      <c r="M717" s="2">
        <v>163</v>
      </c>
      <c r="O717" s="2">
        <v>58</v>
      </c>
      <c r="Q717" s="2">
        <v>45</v>
      </c>
      <c r="S717" s="2">
        <v>4</v>
      </c>
      <c r="T717" s="4"/>
      <c r="U717" s="2">
        <v>2</v>
      </c>
      <c r="V717" s="11">
        <f t="shared" si="11"/>
        <v>6.9686411149825784E-3</v>
      </c>
      <c r="Y717" s="2">
        <v>0</v>
      </c>
      <c r="AB717" s="2">
        <v>1</v>
      </c>
      <c r="AC717" s="2">
        <v>5</v>
      </c>
      <c r="AI717" s="2">
        <v>1</v>
      </c>
      <c r="AM717" s="2">
        <v>7</v>
      </c>
      <c r="AP717" s="2">
        <v>0</v>
      </c>
      <c r="AQ717" s="2">
        <v>1</v>
      </c>
    </row>
    <row r="718" spans="1:43" x14ac:dyDescent="0.3">
      <c r="A718" s="2" t="s">
        <v>1474</v>
      </c>
      <c r="C718" s="6" t="s">
        <v>295</v>
      </c>
      <c r="D718" s="15" t="s">
        <v>200</v>
      </c>
      <c r="E718" s="6" t="s">
        <v>197</v>
      </c>
      <c r="F718" s="6" t="s">
        <v>343</v>
      </c>
      <c r="H718" s="6"/>
      <c r="I718" s="6"/>
      <c r="J718" s="6" t="s">
        <v>267</v>
      </c>
      <c r="L718" s="3">
        <v>320</v>
      </c>
      <c r="M718" s="3"/>
      <c r="N718" s="3"/>
      <c r="O718" s="3"/>
      <c r="P718" s="3"/>
      <c r="Q718" s="9"/>
      <c r="R718" s="9"/>
      <c r="S718" s="9"/>
      <c r="T718" s="9"/>
      <c r="U718" s="3">
        <v>2</v>
      </c>
      <c r="V718" s="11">
        <f t="shared" si="11"/>
        <v>6.2500000000000003E-3</v>
      </c>
      <c r="W718" s="3"/>
      <c r="X718" s="2">
        <v>0</v>
      </c>
      <c r="Y718" s="3"/>
      <c r="Z718" s="6"/>
    </row>
    <row r="719" spans="1:43" x14ac:dyDescent="0.3">
      <c r="A719" s="2" t="s">
        <v>1503</v>
      </c>
      <c r="B719" s="2">
        <v>90189</v>
      </c>
      <c r="C719" s="2" t="s">
        <v>1495</v>
      </c>
      <c r="D719" s="2" t="s">
        <v>188</v>
      </c>
      <c r="E719" s="2" t="s">
        <v>535</v>
      </c>
      <c r="F719" s="8" t="s">
        <v>1504</v>
      </c>
      <c r="J719" s="2" t="s">
        <v>270</v>
      </c>
      <c r="K719" s="2">
        <v>842</v>
      </c>
      <c r="L719" s="2">
        <v>268</v>
      </c>
      <c r="M719" s="2">
        <v>38</v>
      </c>
      <c r="O719" s="2">
        <v>194</v>
      </c>
      <c r="Q719" s="2">
        <v>16</v>
      </c>
      <c r="S719" s="2">
        <v>17</v>
      </c>
      <c r="U719" s="2">
        <v>2</v>
      </c>
      <c r="V719" s="11">
        <f t="shared" si="11"/>
        <v>7.462686567164179E-3</v>
      </c>
      <c r="X719" s="2">
        <v>0</v>
      </c>
      <c r="Y719" s="2">
        <v>0</v>
      </c>
      <c r="AI719" s="2">
        <v>1</v>
      </c>
    </row>
    <row r="720" spans="1:43" x14ac:dyDescent="0.3">
      <c r="A720" s="2" t="s">
        <v>1473</v>
      </c>
      <c r="B720" s="2">
        <v>23047</v>
      </c>
      <c r="C720" s="8" t="s">
        <v>121</v>
      </c>
      <c r="D720" s="8" t="s">
        <v>120</v>
      </c>
      <c r="E720" s="8" t="s">
        <v>34</v>
      </c>
      <c r="F720" s="8" t="s">
        <v>1476</v>
      </c>
      <c r="G720" s="8" t="s">
        <v>1446</v>
      </c>
      <c r="H720" s="8" t="s">
        <v>1447</v>
      </c>
      <c r="I720" s="8" t="s">
        <v>546</v>
      </c>
      <c r="J720" s="2" t="s">
        <v>270</v>
      </c>
      <c r="K720" s="2">
        <v>251</v>
      </c>
      <c r="L720" s="4">
        <v>250</v>
      </c>
      <c r="M720" s="2">
        <v>63</v>
      </c>
      <c r="N720" s="2">
        <v>1</v>
      </c>
      <c r="O720" s="2">
        <v>154</v>
      </c>
      <c r="P720" s="4"/>
      <c r="Q720" s="2">
        <v>14</v>
      </c>
      <c r="R720" s="4"/>
      <c r="S720" s="2">
        <v>13</v>
      </c>
      <c r="T720" s="4"/>
      <c r="U720" s="2">
        <v>2</v>
      </c>
      <c r="V720" s="11">
        <f t="shared" si="11"/>
        <v>8.0000000000000002E-3</v>
      </c>
      <c r="X720" s="2">
        <v>1</v>
      </c>
      <c r="Y720" s="2">
        <v>1</v>
      </c>
      <c r="AH720" s="2">
        <v>1</v>
      </c>
      <c r="AM720" s="2">
        <v>3</v>
      </c>
      <c r="AP720" s="2">
        <v>0</v>
      </c>
      <c r="AQ720" s="2">
        <v>0</v>
      </c>
    </row>
    <row r="721" spans="1:43" x14ac:dyDescent="0.3">
      <c r="A721" s="2" t="s">
        <v>1473</v>
      </c>
      <c r="B721" s="2">
        <v>9020</v>
      </c>
      <c r="C721" s="8" t="s">
        <v>205</v>
      </c>
      <c r="D721" s="8" t="s">
        <v>203</v>
      </c>
      <c r="E721" s="8" t="s">
        <v>197</v>
      </c>
      <c r="F721" s="8" t="s">
        <v>1461</v>
      </c>
      <c r="G721" s="8" t="s">
        <v>1446</v>
      </c>
      <c r="H721" s="8" t="s">
        <v>1450</v>
      </c>
      <c r="I721" s="8" t="s">
        <v>546</v>
      </c>
      <c r="J721" s="2" t="s">
        <v>270</v>
      </c>
      <c r="K721" s="2">
        <v>681</v>
      </c>
      <c r="L721" s="4">
        <v>305</v>
      </c>
      <c r="M721" s="2">
        <v>128</v>
      </c>
      <c r="O721" s="2">
        <v>134</v>
      </c>
      <c r="Q721" s="2">
        <v>29</v>
      </c>
      <c r="S721" s="2">
        <v>11</v>
      </c>
      <c r="V721" s="11">
        <f t="shared" si="11"/>
        <v>0</v>
      </c>
      <c r="Y721" s="2">
        <v>0</v>
      </c>
      <c r="AK721" s="2">
        <v>1</v>
      </c>
      <c r="AP721" s="2">
        <v>0</v>
      </c>
      <c r="AQ721" s="2">
        <v>2</v>
      </c>
    </row>
    <row r="722" spans="1:43" x14ac:dyDescent="0.3">
      <c r="A722" s="2" t="s">
        <v>1473</v>
      </c>
      <c r="B722" s="2">
        <v>9066</v>
      </c>
      <c r="C722" s="8" t="s">
        <v>211</v>
      </c>
      <c r="D722" s="8" t="s">
        <v>203</v>
      </c>
      <c r="E722" s="8" t="s">
        <v>197</v>
      </c>
      <c r="F722" s="8" t="s">
        <v>1475</v>
      </c>
      <c r="G722" s="8" t="s">
        <v>1455</v>
      </c>
      <c r="H722" s="8" t="s">
        <v>1447</v>
      </c>
      <c r="I722" s="8" t="s">
        <v>546</v>
      </c>
      <c r="J722" s="2" t="s">
        <v>276</v>
      </c>
      <c r="K722" s="4">
        <v>1046</v>
      </c>
      <c r="L722" s="4">
        <v>290</v>
      </c>
      <c r="M722" s="2">
        <v>4</v>
      </c>
      <c r="O722" s="2">
        <v>108</v>
      </c>
      <c r="Q722" s="2">
        <v>1</v>
      </c>
      <c r="S722" s="2">
        <v>177</v>
      </c>
      <c r="V722" s="11">
        <f t="shared" si="11"/>
        <v>0</v>
      </c>
      <c r="Y722" s="2">
        <v>0</v>
      </c>
      <c r="AP722" s="2">
        <v>0</v>
      </c>
      <c r="AQ722" s="2">
        <v>0</v>
      </c>
    </row>
    <row r="723" spans="1:43" x14ac:dyDescent="0.3">
      <c r="A723" s="2" t="s">
        <v>1473</v>
      </c>
      <c r="B723" s="2">
        <v>34027</v>
      </c>
      <c r="C723" s="8" t="s">
        <v>141</v>
      </c>
      <c r="D723" s="8" t="s">
        <v>139</v>
      </c>
      <c r="E723" s="8" t="s">
        <v>34</v>
      </c>
      <c r="F723" s="8" t="s">
        <v>1475</v>
      </c>
      <c r="G723" s="8" t="s">
        <v>1446</v>
      </c>
      <c r="H723" s="8" t="s">
        <v>1445</v>
      </c>
      <c r="I723" s="8" t="s">
        <v>546</v>
      </c>
      <c r="J723" s="2" t="s">
        <v>270</v>
      </c>
      <c r="K723" s="4">
        <v>1085</v>
      </c>
      <c r="L723" s="4">
        <v>186</v>
      </c>
      <c r="M723" s="2">
        <v>39</v>
      </c>
      <c r="O723" s="2">
        <v>94</v>
      </c>
      <c r="P723" s="4"/>
      <c r="Q723" s="2">
        <v>35</v>
      </c>
      <c r="R723" s="4"/>
      <c r="S723" s="2">
        <v>6</v>
      </c>
      <c r="T723" s="4"/>
      <c r="U723" s="2">
        <v>2</v>
      </c>
      <c r="V723" s="11">
        <f t="shared" si="11"/>
        <v>1.0752688172043012E-2</v>
      </c>
      <c r="Y723" s="2">
        <v>0</v>
      </c>
      <c r="AM723" s="2">
        <v>7</v>
      </c>
      <c r="AO723" s="2">
        <v>2</v>
      </c>
      <c r="AP723" s="2">
        <v>1</v>
      </c>
      <c r="AQ723" s="2">
        <v>0</v>
      </c>
    </row>
    <row r="724" spans="1:43" x14ac:dyDescent="0.3">
      <c r="A724" s="2" t="s">
        <v>1473</v>
      </c>
      <c r="B724" s="2">
        <v>32006</v>
      </c>
      <c r="C724" s="8" t="s">
        <v>143</v>
      </c>
      <c r="D724" s="8" t="s">
        <v>138</v>
      </c>
      <c r="E724" s="8" t="s">
        <v>144</v>
      </c>
      <c r="F724" s="8" t="s">
        <v>1461</v>
      </c>
      <c r="G724" s="8" t="s">
        <v>1449</v>
      </c>
      <c r="H724" s="8" t="s">
        <v>1445</v>
      </c>
      <c r="I724" s="8" t="s">
        <v>546</v>
      </c>
      <c r="J724" s="2" t="s">
        <v>277</v>
      </c>
      <c r="K724" s="2">
        <v>179</v>
      </c>
      <c r="L724" s="4">
        <v>182</v>
      </c>
      <c r="M724" s="2">
        <v>50</v>
      </c>
      <c r="O724" s="2">
        <v>79</v>
      </c>
      <c r="P724" s="4"/>
      <c r="Q724" s="2">
        <v>33</v>
      </c>
      <c r="R724" s="4"/>
      <c r="S724" s="2">
        <v>10</v>
      </c>
      <c r="T724" s="4"/>
      <c r="U724" s="2">
        <v>2</v>
      </c>
      <c r="V724" s="11">
        <f t="shared" si="11"/>
        <v>1.098901098901099E-2</v>
      </c>
      <c r="Y724" s="2">
        <v>0</v>
      </c>
      <c r="AH724" s="2">
        <v>2</v>
      </c>
      <c r="AM724" s="2">
        <v>6</v>
      </c>
      <c r="AP724" s="2">
        <v>0</v>
      </c>
      <c r="AQ724" s="2">
        <v>0</v>
      </c>
    </row>
    <row r="725" spans="1:43" x14ac:dyDescent="0.3">
      <c r="A725" s="2" t="s">
        <v>1473</v>
      </c>
      <c r="B725" s="2">
        <v>9066</v>
      </c>
      <c r="C725" s="8" t="s">
        <v>211</v>
      </c>
      <c r="D725" s="8" t="s">
        <v>203</v>
      </c>
      <c r="E725" s="8" t="s">
        <v>197</v>
      </c>
      <c r="F725" s="8" t="s">
        <v>1475</v>
      </c>
      <c r="G725" s="8" t="s">
        <v>1455</v>
      </c>
      <c r="H725" s="8" t="s">
        <v>1447</v>
      </c>
      <c r="I725" s="8" t="s">
        <v>546</v>
      </c>
      <c r="J725" s="2" t="s">
        <v>276</v>
      </c>
      <c r="K725" s="2">
        <v>791</v>
      </c>
      <c r="L725" s="4">
        <v>225</v>
      </c>
      <c r="M725" s="2">
        <v>13</v>
      </c>
      <c r="O725" s="2">
        <v>2</v>
      </c>
      <c r="Q725" s="2">
        <v>58</v>
      </c>
      <c r="V725" s="11">
        <f t="shared" si="11"/>
        <v>0</v>
      </c>
      <c r="Y725" s="2">
        <v>0</v>
      </c>
      <c r="AM725" s="2">
        <v>145</v>
      </c>
      <c r="AP725" s="2">
        <v>0</v>
      </c>
      <c r="AQ725" s="2">
        <v>7</v>
      </c>
    </row>
    <row r="726" spans="1:43" x14ac:dyDescent="0.3">
      <c r="A726" s="2" t="s">
        <v>1473</v>
      </c>
      <c r="B726" s="2">
        <v>6076</v>
      </c>
      <c r="C726" s="8" t="s">
        <v>69</v>
      </c>
      <c r="D726" s="8" t="s">
        <v>55</v>
      </c>
      <c r="E726" s="8" t="s">
        <v>34</v>
      </c>
      <c r="F726" s="8" t="s">
        <v>1476</v>
      </c>
      <c r="G726" s="8" t="s">
        <v>1446</v>
      </c>
      <c r="H726" s="8" t="s">
        <v>1447</v>
      </c>
      <c r="I726" s="8" t="s">
        <v>546</v>
      </c>
      <c r="J726" s="2" t="s">
        <v>270</v>
      </c>
      <c r="K726" s="2">
        <v>790</v>
      </c>
      <c r="L726" s="4">
        <v>176</v>
      </c>
      <c r="M726" s="2">
        <v>34</v>
      </c>
      <c r="O726" s="2">
        <v>86</v>
      </c>
      <c r="Q726" s="2">
        <v>9</v>
      </c>
      <c r="S726" s="2">
        <v>13</v>
      </c>
      <c r="U726" s="2">
        <v>2</v>
      </c>
      <c r="V726" s="11">
        <f t="shared" si="11"/>
        <v>1.1363636363636364E-2</v>
      </c>
      <c r="X726" s="2">
        <v>2</v>
      </c>
      <c r="Y726" s="2">
        <v>2</v>
      </c>
      <c r="AB726" s="2">
        <v>2</v>
      </c>
      <c r="AD726" s="2">
        <v>2</v>
      </c>
      <c r="AH726" s="2">
        <v>3</v>
      </c>
      <c r="AM726" s="2">
        <v>26</v>
      </c>
      <c r="AP726" s="2">
        <v>1</v>
      </c>
      <c r="AQ726" s="2">
        <v>0</v>
      </c>
    </row>
    <row r="727" spans="1:43" x14ac:dyDescent="0.3">
      <c r="A727" s="2" t="s">
        <v>1473</v>
      </c>
      <c r="B727" s="2">
        <v>9069</v>
      </c>
      <c r="C727" s="8" t="s">
        <v>212</v>
      </c>
      <c r="D727" s="8" t="s">
        <v>203</v>
      </c>
      <c r="E727" s="8" t="s">
        <v>197</v>
      </c>
      <c r="F727" s="8" t="s">
        <v>1476</v>
      </c>
      <c r="G727" s="8" t="s">
        <v>1449</v>
      </c>
      <c r="H727" s="8" t="s">
        <v>1448</v>
      </c>
      <c r="I727" s="8" t="s">
        <v>1452</v>
      </c>
      <c r="J727" s="2" t="s">
        <v>357</v>
      </c>
      <c r="K727" s="4">
        <v>1483</v>
      </c>
      <c r="L727" s="4">
        <v>250</v>
      </c>
      <c r="M727" s="2">
        <v>153</v>
      </c>
      <c r="O727" s="2">
        <v>61</v>
      </c>
      <c r="Q727" s="2">
        <v>28</v>
      </c>
      <c r="S727" s="2">
        <v>7</v>
      </c>
      <c r="V727" s="11">
        <f t="shared" si="11"/>
        <v>0</v>
      </c>
      <c r="Y727" s="2">
        <v>0</v>
      </c>
      <c r="AB727" s="2">
        <v>1</v>
      </c>
      <c r="AP727" s="2">
        <v>0</v>
      </c>
      <c r="AQ727" s="2">
        <v>0</v>
      </c>
    </row>
    <row r="728" spans="1:43" x14ac:dyDescent="0.3">
      <c r="A728" s="2" t="s">
        <v>1473</v>
      </c>
      <c r="B728" s="2">
        <v>9079</v>
      </c>
      <c r="C728" s="8" t="s">
        <v>213</v>
      </c>
      <c r="D728" s="8" t="s">
        <v>203</v>
      </c>
      <c r="E728" s="8" t="s">
        <v>197</v>
      </c>
      <c r="F728" s="8" t="s">
        <v>1476</v>
      </c>
      <c r="G728" s="8" t="s">
        <v>1449</v>
      </c>
      <c r="H728" s="8" t="s">
        <v>1448</v>
      </c>
      <c r="I728" s="8" t="s">
        <v>546</v>
      </c>
      <c r="J728" s="2" t="s">
        <v>357</v>
      </c>
      <c r="K728" s="2">
        <v>276</v>
      </c>
      <c r="L728" s="4">
        <v>131</v>
      </c>
      <c r="M728" s="2">
        <v>29</v>
      </c>
      <c r="O728" s="2">
        <v>88</v>
      </c>
      <c r="Q728" s="2">
        <v>6</v>
      </c>
      <c r="S728" s="2">
        <v>8</v>
      </c>
      <c r="V728" s="11">
        <f t="shared" si="11"/>
        <v>0</v>
      </c>
      <c r="Y728" s="2">
        <v>0</v>
      </c>
      <c r="AP728" s="2">
        <v>0</v>
      </c>
      <c r="AQ728" s="2">
        <v>0</v>
      </c>
    </row>
    <row r="729" spans="1:43" x14ac:dyDescent="0.3">
      <c r="A729" s="2" t="s">
        <v>1483</v>
      </c>
      <c r="C729" s="6" t="s">
        <v>269</v>
      </c>
      <c r="D729" s="6" t="s">
        <v>178</v>
      </c>
      <c r="E729" s="6" t="s">
        <v>535</v>
      </c>
      <c r="F729" s="6" t="s">
        <v>343</v>
      </c>
      <c r="H729" s="6"/>
      <c r="I729" s="6"/>
      <c r="J729" s="6" t="s">
        <v>270</v>
      </c>
      <c r="L729" s="3">
        <v>163</v>
      </c>
      <c r="M729" s="3"/>
      <c r="N729" s="3"/>
      <c r="O729" s="3"/>
      <c r="P729" s="3"/>
      <c r="Q729" s="9"/>
      <c r="R729" s="9"/>
      <c r="S729" s="9"/>
      <c r="T729" s="9"/>
      <c r="U729" s="3">
        <v>2</v>
      </c>
      <c r="V729" s="11">
        <f t="shared" si="11"/>
        <v>1.2269938650306749E-2</v>
      </c>
      <c r="W729" s="3"/>
      <c r="X729" s="2">
        <v>0</v>
      </c>
      <c r="Y729" s="3"/>
      <c r="Z729" s="6"/>
    </row>
    <row r="730" spans="1:43" x14ac:dyDescent="0.3">
      <c r="A730" s="2" t="s">
        <v>1473</v>
      </c>
      <c r="B730" s="2">
        <v>34029</v>
      </c>
      <c r="C730" s="8" t="s">
        <v>142</v>
      </c>
      <c r="D730" s="8" t="s">
        <v>139</v>
      </c>
      <c r="E730" s="8" t="s">
        <v>34</v>
      </c>
      <c r="F730" s="8" t="s">
        <v>1475</v>
      </c>
      <c r="G730" s="8" t="s">
        <v>1446</v>
      </c>
      <c r="H730" s="8" t="s">
        <v>1445</v>
      </c>
      <c r="I730" s="8" t="s">
        <v>546</v>
      </c>
      <c r="J730" s="2" t="s">
        <v>270</v>
      </c>
      <c r="K730" s="2">
        <v>262</v>
      </c>
      <c r="L730" s="4">
        <v>157</v>
      </c>
      <c r="M730" s="2">
        <v>72</v>
      </c>
      <c r="O730" s="2">
        <v>68</v>
      </c>
      <c r="P730" s="4"/>
      <c r="Q730" s="2">
        <v>9</v>
      </c>
      <c r="S730" s="2">
        <v>5</v>
      </c>
      <c r="T730" s="4"/>
      <c r="U730" s="2">
        <v>2</v>
      </c>
      <c r="V730" s="11">
        <f t="shared" si="11"/>
        <v>1.2738853503184714E-2</v>
      </c>
      <c r="Y730" s="2">
        <v>0</v>
      </c>
      <c r="AP730" s="2">
        <v>1</v>
      </c>
      <c r="AQ730" s="2">
        <v>0</v>
      </c>
    </row>
    <row r="731" spans="1:43" s="20" customFormat="1" x14ac:dyDescent="0.3">
      <c r="A731" s="20" t="s">
        <v>1474</v>
      </c>
      <c r="C731" s="23" t="s">
        <v>315</v>
      </c>
      <c r="D731" s="23" t="s">
        <v>120</v>
      </c>
      <c r="E731" s="23" t="s">
        <v>34</v>
      </c>
      <c r="F731" s="23" t="s">
        <v>343</v>
      </c>
      <c r="G731" s="21"/>
      <c r="H731" s="23"/>
      <c r="I731" s="23"/>
      <c r="J731" s="23" t="s">
        <v>276</v>
      </c>
      <c r="L731" s="24">
        <v>149</v>
      </c>
      <c r="M731" s="24"/>
      <c r="N731" s="24"/>
      <c r="O731" s="24"/>
      <c r="P731" s="24"/>
      <c r="Q731" s="24"/>
      <c r="R731" s="24"/>
      <c r="S731" s="24"/>
      <c r="T731" s="24"/>
      <c r="U731" s="24">
        <v>2</v>
      </c>
      <c r="V731" s="11">
        <f t="shared" si="11"/>
        <v>1.3422818791946308E-2</v>
      </c>
      <c r="W731" s="24"/>
      <c r="X731" s="20">
        <v>0</v>
      </c>
      <c r="Y731" s="24"/>
      <c r="Z731" s="25"/>
    </row>
    <row r="732" spans="1:43" x14ac:dyDescent="0.3">
      <c r="A732" s="2" t="s">
        <v>1473</v>
      </c>
      <c r="B732" s="2">
        <v>16006</v>
      </c>
      <c r="C732" s="8" t="s">
        <v>100</v>
      </c>
      <c r="D732" s="8" t="s">
        <v>98</v>
      </c>
      <c r="E732" s="8" t="s">
        <v>34</v>
      </c>
      <c r="F732" s="8" t="s">
        <v>1476</v>
      </c>
      <c r="G732" s="8" t="s">
        <v>1451</v>
      </c>
      <c r="H732" s="8" t="s">
        <v>1447</v>
      </c>
      <c r="I732" s="8" t="s">
        <v>546</v>
      </c>
      <c r="J732" s="2" t="s">
        <v>280</v>
      </c>
      <c r="K732" s="2">
        <v>140</v>
      </c>
      <c r="L732" s="4">
        <v>140</v>
      </c>
      <c r="M732" s="2">
        <v>43</v>
      </c>
      <c r="O732" s="2">
        <v>65</v>
      </c>
      <c r="P732" s="4"/>
      <c r="Q732" s="2">
        <v>13</v>
      </c>
      <c r="R732" s="4"/>
      <c r="S732" s="2">
        <v>17</v>
      </c>
      <c r="T732" s="4"/>
      <c r="U732" s="2">
        <v>2</v>
      </c>
      <c r="V732" s="11">
        <f t="shared" si="11"/>
        <v>1.4285714285714285E-2</v>
      </c>
      <c r="Y732" s="2">
        <v>0</v>
      </c>
      <c r="AP732" s="2">
        <v>0</v>
      </c>
      <c r="AQ732" s="2">
        <v>0</v>
      </c>
    </row>
    <row r="733" spans="1:43" x14ac:dyDescent="0.3">
      <c r="A733" s="2" t="s">
        <v>1473</v>
      </c>
      <c r="B733" s="2">
        <v>9156</v>
      </c>
      <c r="C733" s="8" t="s">
        <v>217</v>
      </c>
      <c r="D733" s="8" t="s">
        <v>203</v>
      </c>
      <c r="E733" s="8" t="s">
        <v>197</v>
      </c>
      <c r="F733" s="8" t="s">
        <v>1476</v>
      </c>
      <c r="G733" s="8" t="s">
        <v>1451</v>
      </c>
      <c r="H733" s="8" t="s">
        <v>1447</v>
      </c>
      <c r="I733" s="8" t="s">
        <v>546</v>
      </c>
      <c r="J733" s="2" t="s">
        <v>265</v>
      </c>
      <c r="K733" s="2">
        <v>59</v>
      </c>
      <c r="L733" s="4">
        <v>22</v>
      </c>
      <c r="M733" s="2">
        <v>7</v>
      </c>
      <c r="O733" s="2">
        <v>8</v>
      </c>
      <c r="Q733" s="2">
        <v>2</v>
      </c>
      <c r="S733" s="2">
        <v>1</v>
      </c>
      <c r="V733" s="11">
        <f t="shared" si="11"/>
        <v>0</v>
      </c>
      <c r="Y733" s="2">
        <v>0</v>
      </c>
      <c r="AH733" s="2">
        <v>4</v>
      </c>
      <c r="AP733" s="2">
        <v>0</v>
      </c>
      <c r="AQ733" s="2">
        <v>0</v>
      </c>
    </row>
    <row r="734" spans="1:43" x14ac:dyDescent="0.3">
      <c r="A734" s="2" t="s">
        <v>1473</v>
      </c>
      <c r="B734" s="2">
        <v>1004</v>
      </c>
      <c r="C734" s="8" t="s">
        <v>150</v>
      </c>
      <c r="D734" s="8" t="s">
        <v>148</v>
      </c>
      <c r="E734" s="8" t="s">
        <v>149</v>
      </c>
      <c r="F734" s="8" t="s">
        <v>1476</v>
      </c>
      <c r="G734" s="8" t="s">
        <v>1446</v>
      </c>
      <c r="H734" s="8" t="s">
        <v>1447</v>
      </c>
      <c r="I734" s="8" t="s">
        <v>546</v>
      </c>
      <c r="J734" s="2" t="s">
        <v>276</v>
      </c>
      <c r="K734" s="2">
        <v>124</v>
      </c>
      <c r="L734" s="4">
        <v>125</v>
      </c>
      <c r="M734" s="2">
        <v>18</v>
      </c>
      <c r="O734" s="2">
        <v>93</v>
      </c>
      <c r="P734" s="4"/>
      <c r="Q734" s="2">
        <v>5</v>
      </c>
      <c r="S734" s="2">
        <v>6</v>
      </c>
      <c r="T734" s="4"/>
      <c r="U734" s="2">
        <v>2</v>
      </c>
      <c r="V734" s="11">
        <f t="shared" si="11"/>
        <v>1.6E-2</v>
      </c>
      <c r="Y734" s="2">
        <v>0</v>
      </c>
      <c r="AB734" s="2">
        <v>1</v>
      </c>
      <c r="AP734" s="2">
        <v>0</v>
      </c>
      <c r="AQ734" s="2">
        <v>0</v>
      </c>
    </row>
    <row r="735" spans="1:43" x14ac:dyDescent="0.3">
      <c r="A735" s="2" t="s">
        <v>1474</v>
      </c>
      <c r="C735" s="6" t="s">
        <v>97</v>
      </c>
      <c r="D735" s="6" t="s">
        <v>98</v>
      </c>
      <c r="E735" s="6" t="s">
        <v>34</v>
      </c>
      <c r="F735" s="6" t="s">
        <v>343</v>
      </c>
      <c r="H735" s="6"/>
      <c r="I735" s="6"/>
      <c r="J735" s="6" t="s">
        <v>270</v>
      </c>
      <c r="L735" s="3">
        <v>121</v>
      </c>
      <c r="M735" s="3"/>
      <c r="N735" s="3"/>
      <c r="O735" s="3"/>
      <c r="P735" s="3"/>
      <c r="Q735" s="9"/>
      <c r="R735" s="9"/>
      <c r="S735" s="9"/>
      <c r="T735" s="9"/>
      <c r="U735" s="3">
        <v>2</v>
      </c>
      <c r="V735" s="11">
        <f t="shared" si="11"/>
        <v>1.6528925619834711E-2</v>
      </c>
      <c r="W735" s="3"/>
      <c r="X735" s="2">
        <v>0</v>
      </c>
      <c r="Y735" s="3"/>
      <c r="Z735" s="6"/>
    </row>
    <row r="736" spans="1:43" x14ac:dyDescent="0.3">
      <c r="A736" s="2" t="s">
        <v>1473</v>
      </c>
      <c r="B736" s="2">
        <v>5007</v>
      </c>
      <c r="C736" s="8" t="s">
        <v>52</v>
      </c>
      <c r="D736" s="8" t="s">
        <v>53</v>
      </c>
      <c r="E736" s="8" t="s">
        <v>34</v>
      </c>
      <c r="F736" s="8" t="s">
        <v>1476</v>
      </c>
      <c r="G736" s="8" t="s">
        <v>1446</v>
      </c>
      <c r="H736" s="8" t="s">
        <v>1447</v>
      </c>
      <c r="I736" s="8" t="s">
        <v>546</v>
      </c>
      <c r="J736" s="2" t="s">
        <v>265</v>
      </c>
      <c r="K736" s="2">
        <v>311</v>
      </c>
      <c r="L736" s="4">
        <v>115</v>
      </c>
      <c r="M736" s="2">
        <v>19</v>
      </c>
      <c r="O736" s="2">
        <v>59</v>
      </c>
      <c r="Q736" s="2">
        <v>26</v>
      </c>
      <c r="S736" s="2">
        <v>7</v>
      </c>
      <c r="U736" s="2">
        <v>2</v>
      </c>
      <c r="V736" s="11">
        <f t="shared" si="11"/>
        <v>1.7391304347826087E-2</v>
      </c>
      <c r="Y736" s="2">
        <v>0</v>
      </c>
      <c r="AP736" s="2">
        <v>2</v>
      </c>
      <c r="AQ736" s="2">
        <v>0</v>
      </c>
    </row>
    <row r="737" spans="1:43" x14ac:dyDescent="0.3">
      <c r="A737" s="2" t="s">
        <v>1473</v>
      </c>
      <c r="B737" s="2">
        <v>2178</v>
      </c>
      <c r="C737" s="8" t="s">
        <v>48</v>
      </c>
      <c r="D737" s="8" t="s">
        <v>33</v>
      </c>
      <c r="E737" s="8" t="s">
        <v>34</v>
      </c>
      <c r="F737" s="8" t="s">
        <v>1476</v>
      </c>
      <c r="G737" s="8" t="s">
        <v>1449</v>
      </c>
      <c r="H737" s="8" t="s">
        <v>1447</v>
      </c>
      <c r="I737" s="8" t="s">
        <v>546</v>
      </c>
      <c r="J737" s="2" t="s">
        <v>280</v>
      </c>
      <c r="K737" s="2">
        <v>114</v>
      </c>
      <c r="L737" s="4">
        <v>114</v>
      </c>
      <c r="M737" s="2">
        <v>42</v>
      </c>
      <c r="O737" s="2">
        <v>64</v>
      </c>
      <c r="Q737" s="2">
        <v>5</v>
      </c>
      <c r="U737" s="2">
        <v>2</v>
      </c>
      <c r="V737" s="11">
        <f t="shared" si="11"/>
        <v>1.7543859649122806E-2</v>
      </c>
      <c r="Y737" s="2">
        <v>0</v>
      </c>
      <c r="AB737" s="2">
        <v>1</v>
      </c>
      <c r="AP737" s="2">
        <v>0</v>
      </c>
      <c r="AQ737" s="2">
        <v>0</v>
      </c>
    </row>
    <row r="738" spans="1:43" x14ac:dyDescent="0.3">
      <c r="A738" s="2" t="s">
        <v>1473</v>
      </c>
      <c r="B738" s="2">
        <v>9156</v>
      </c>
      <c r="C738" s="8" t="s">
        <v>217</v>
      </c>
      <c r="D738" s="8" t="s">
        <v>203</v>
      </c>
      <c r="E738" s="8" t="s">
        <v>197</v>
      </c>
      <c r="F738" s="8" t="s">
        <v>1476</v>
      </c>
      <c r="G738" s="8" t="s">
        <v>1451</v>
      </c>
      <c r="H738" s="8" t="s">
        <v>1447</v>
      </c>
      <c r="I738" s="8" t="s">
        <v>546</v>
      </c>
      <c r="J738" s="2" t="s">
        <v>277</v>
      </c>
      <c r="K738" s="2">
        <v>364</v>
      </c>
      <c r="L738" s="4">
        <v>94</v>
      </c>
      <c r="M738" s="2">
        <v>34</v>
      </c>
      <c r="O738" s="2">
        <v>40</v>
      </c>
      <c r="Q738" s="2">
        <v>9</v>
      </c>
      <c r="S738" s="2">
        <v>8</v>
      </c>
      <c r="V738" s="11">
        <f t="shared" si="11"/>
        <v>0</v>
      </c>
      <c r="Y738" s="2">
        <v>0</v>
      </c>
      <c r="AB738" s="2">
        <v>2</v>
      </c>
      <c r="AF738" s="2">
        <v>1</v>
      </c>
      <c r="AP738" s="2">
        <v>0</v>
      </c>
      <c r="AQ738" s="2">
        <v>0</v>
      </c>
    </row>
    <row r="739" spans="1:43" x14ac:dyDescent="0.3">
      <c r="A739" s="2" t="s">
        <v>1473</v>
      </c>
      <c r="B739" s="2">
        <v>6034</v>
      </c>
      <c r="C739" s="8" t="s">
        <v>64</v>
      </c>
      <c r="D739" s="8" t="s">
        <v>55</v>
      </c>
      <c r="E739" s="8" t="s">
        <v>34</v>
      </c>
      <c r="F739" s="8" t="s">
        <v>1476</v>
      </c>
      <c r="G739" s="8" t="s">
        <v>1446</v>
      </c>
      <c r="H739" s="8" t="s">
        <v>1447</v>
      </c>
      <c r="I739" s="8" t="s">
        <v>546</v>
      </c>
      <c r="J739" s="2" t="s">
        <v>357</v>
      </c>
      <c r="K739" s="2">
        <v>335</v>
      </c>
      <c r="L739" s="4">
        <v>85</v>
      </c>
      <c r="M739" s="2">
        <v>28</v>
      </c>
      <c r="O739" s="2">
        <v>36</v>
      </c>
      <c r="Q739" s="2">
        <v>9</v>
      </c>
      <c r="R739" s="2">
        <v>3</v>
      </c>
      <c r="S739" s="2">
        <v>10</v>
      </c>
      <c r="U739" s="2">
        <v>2</v>
      </c>
      <c r="V739" s="11">
        <f t="shared" si="11"/>
        <v>2.3529411764705882E-2</v>
      </c>
      <c r="X739" s="2">
        <v>3</v>
      </c>
      <c r="Y739" s="2">
        <v>3</v>
      </c>
      <c r="AP739" s="2">
        <v>0</v>
      </c>
      <c r="AQ739" s="2">
        <v>0</v>
      </c>
    </row>
    <row r="740" spans="1:43" x14ac:dyDescent="0.3">
      <c r="A740" s="2" t="s">
        <v>1473</v>
      </c>
      <c r="B740" s="2">
        <v>11012</v>
      </c>
      <c r="C740" s="8" t="s">
        <v>226</v>
      </c>
      <c r="D740" s="8" t="s">
        <v>227</v>
      </c>
      <c r="E740" s="8" t="s">
        <v>197</v>
      </c>
      <c r="F740" s="8" t="s">
        <v>1461</v>
      </c>
      <c r="G740" s="8" t="s">
        <v>1449</v>
      </c>
      <c r="H740" s="8" t="s">
        <v>1447</v>
      </c>
      <c r="I740" s="8" t="s">
        <v>546</v>
      </c>
      <c r="J740" s="2" t="s">
        <v>270</v>
      </c>
      <c r="K740" s="4">
        <v>4961</v>
      </c>
      <c r="L740" s="4">
        <v>4926</v>
      </c>
      <c r="M740" s="2">
        <v>36</v>
      </c>
      <c r="O740" s="2">
        <v>15</v>
      </c>
      <c r="Q740" s="4">
        <v>4874</v>
      </c>
      <c r="S740" s="2">
        <v>1</v>
      </c>
      <c r="V740" s="11">
        <f t="shared" si="11"/>
        <v>0</v>
      </c>
      <c r="Y740" s="2">
        <v>0</v>
      </c>
      <c r="AP740" s="2">
        <v>0</v>
      </c>
      <c r="AQ740" s="2">
        <v>0</v>
      </c>
    </row>
    <row r="741" spans="1:43" x14ac:dyDescent="0.3">
      <c r="A741" s="2" t="s">
        <v>1474</v>
      </c>
      <c r="C741" s="6" t="s">
        <v>315</v>
      </c>
      <c r="D741" s="6" t="s">
        <v>120</v>
      </c>
      <c r="E741" s="6" t="s">
        <v>34</v>
      </c>
      <c r="F741" s="6" t="s">
        <v>343</v>
      </c>
      <c r="H741" s="6"/>
      <c r="I741" s="6"/>
      <c r="J741" s="6" t="s">
        <v>267</v>
      </c>
      <c r="L741" s="9">
        <v>65</v>
      </c>
      <c r="M741" s="9"/>
      <c r="N741" s="9"/>
      <c r="O741" s="9"/>
      <c r="P741" s="9"/>
      <c r="Q741" s="9"/>
      <c r="R741" s="9"/>
      <c r="S741" s="9"/>
      <c r="T741" s="9"/>
      <c r="U741" s="9">
        <v>2</v>
      </c>
      <c r="V741" s="11">
        <f t="shared" si="11"/>
        <v>3.0769230769230771E-2</v>
      </c>
      <c r="W741" s="9"/>
      <c r="X741" s="2">
        <v>0</v>
      </c>
      <c r="Y741" s="9"/>
      <c r="Z741" s="17"/>
    </row>
    <row r="742" spans="1:43" x14ac:dyDescent="0.3">
      <c r="A742" s="2" t="s">
        <v>1473</v>
      </c>
      <c r="B742" s="2">
        <v>1017</v>
      </c>
      <c r="C742" s="8" t="s">
        <v>154</v>
      </c>
      <c r="D742" s="8" t="s">
        <v>148</v>
      </c>
      <c r="E742" s="8" t="s">
        <v>149</v>
      </c>
      <c r="F742" s="8" t="s">
        <v>1476</v>
      </c>
      <c r="G742" s="8" t="s">
        <v>1446</v>
      </c>
      <c r="H742" s="8" t="s">
        <v>1448</v>
      </c>
      <c r="I742" s="8" t="s">
        <v>546</v>
      </c>
      <c r="J742" s="2" t="s">
        <v>280</v>
      </c>
      <c r="K742" s="2">
        <v>60</v>
      </c>
      <c r="L742" s="4">
        <v>60</v>
      </c>
      <c r="M742" s="2">
        <v>5</v>
      </c>
      <c r="O742" s="2">
        <v>45</v>
      </c>
      <c r="P742" s="4"/>
      <c r="Q742" s="2">
        <v>1</v>
      </c>
      <c r="S742" s="2">
        <v>7</v>
      </c>
      <c r="T742" s="4"/>
      <c r="U742" s="2">
        <v>2</v>
      </c>
      <c r="V742" s="11">
        <f t="shared" si="11"/>
        <v>3.3333333333333333E-2</v>
      </c>
      <c r="Y742" s="2">
        <v>0</v>
      </c>
      <c r="AP742" s="2">
        <v>0</v>
      </c>
      <c r="AQ742" s="2">
        <v>0</v>
      </c>
    </row>
    <row r="743" spans="1:43" x14ac:dyDescent="0.3">
      <c r="A743" s="2" t="s">
        <v>1473</v>
      </c>
      <c r="B743" s="2">
        <v>14094</v>
      </c>
      <c r="C743" s="8" t="s">
        <v>92</v>
      </c>
      <c r="D743" s="8" t="s">
        <v>83</v>
      </c>
      <c r="E743" s="8" t="s">
        <v>34</v>
      </c>
      <c r="F743" s="8" t="s">
        <v>1476</v>
      </c>
      <c r="G743" s="8" t="s">
        <v>1451</v>
      </c>
      <c r="H743" s="8" t="s">
        <v>1447</v>
      </c>
      <c r="I743" s="8" t="s">
        <v>1452</v>
      </c>
      <c r="J743" s="2" t="s">
        <v>280</v>
      </c>
      <c r="K743" s="2">
        <v>139</v>
      </c>
      <c r="L743" s="4">
        <v>58</v>
      </c>
      <c r="M743" s="2">
        <v>18</v>
      </c>
      <c r="O743" s="2">
        <v>33</v>
      </c>
      <c r="P743" s="4"/>
      <c r="Q743" s="2">
        <v>3</v>
      </c>
      <c r="R743" s="4"/>
      <c r="T743" s="4"/>
      <c r="U743" s="2">
        <v>2</v>
      </c>
      <c r="V743" s="11">
        <f t="shared" si="11"/>
        <v>3.4482758620689655E-2</v>
      </c>
      <c r="Y743" s="2">
        <v>0</v>
      </c>
      <c r="AH743" s="2">
        <v>2</v>
      </c>
      <c r="AP743" s="2">
        <v>0</v>
      </c>
      <c r="AQ743" s="2">
        <v>0</v>
      </c>
    </row>
    <row r="744" spans="1:43" x14ac:dyDescent="0.3">
      <c r="A744" s="2" t="s">
        <v>1473</v>
      </c>
      <c r="B744" s="2">
        <v>24150</v>
      </c>
      <c r="C744" s="8" t="s">
        <v>174</v>
      </c>
      <c r="D744" s="8" t="s">
        <v>122</v>
      </c>
      <c r="E744" s="8" t="s">
        <v>535</v>
      </c>
      <c r="F744" s="8" t="s">
        <v>1476</v>
      </c>
      <c r="G744" s="8" t="s">
        <v>1451</v>
      </c>
      <c r="H744" s="8" t="s">
        <v>1445</v>
      </c>
      <c r="I744" s="8" t="s">
        <v>546</v>
      </c>
      <c r="J744" s="2" t="s">
        <v>270</v>
      </c>
      <c r="K744" s="2">
        <v>169</v>
      </c>
      <c r="L744" s="4">
        <v>48</v>
      </c>
      <c r="M744" s="2">
        <v>21</v>
      </c>
      <c r="O744" s="2">
        <v>23</v>
      </c>
      <c r="P744" s="4"/>
      <c r="Q744" s="2">
        <v>2</v>
      </c>
      <c r="T744" s="4"/>
      <c r="U744" s="2">
        <v>2</v>
      </c>
      <c r="V744" s="11">
        <f t="shared" si="11"/>
        <v>4.1666666666666664E-2</v>
      </c>
      <c r="Y744" s="2">
        <v>0</v>
      </c>
      <c r="AP744" s="2">
        <v>0</v>
      </c>
      <c r="AQ744" s="2">
        <v>0</v>
      </c>
    </row>
    <row r="745" spans="1:43" x14ac:dyDescent="0.3">
      <c r="A745" s="2" t="s">
        <v>1473</v>
      </c>
      <c r="B745" s="2">
        <v>15044</v>
      </c>
      <c r="C745" s="8" t="s">
        <v>245</v>
      </c>
      <c r="D745" s="8" t="s">
        <v>235</v>
      </c>
      <c r="E745" s="8" t="s">
        <v>197</v>
      </c>
      <c r="F745" s="8" t="s">
        <v>1461</v>
      </c>
      <c r="G745" s="8" t="s">
        <v>1449</v>
      </c>
      <c r="H745" s="8" t="s">
        <v>1447</v>
      </c>
      <c r="I745" s="8" t="s">
        <v>546</v>
      </c>
      <c r="J745" s="2" t="s">
        <v>265</v>
      </c>
      <c r="K745" s="4">
        <v>4949</v>
      </c>
      <c r="L745" s="4">
        <v>4949</v>
      </c>
      <c r="M745" s="4">
        <v>2717</v>
      </c>
      <c r="O745" s="2">
        <v>54</v>
      </c>
      <c r="Q745" s="4">
        <v>2168</v>
      </c>
      <c r="S745" s="2">
        <v>8</v>
      </c>
      <c r="V745" s="11">
        <f t="shared" si="11"/>
        <v>0</v>
      </c>
      <c r="Y745" s="2">
        <v>0</v>
      </c>
      <c r="AH745" s="2">
        <v>2</v>
      </c>
      <c r="AP745" s="2">
        <v>0</v>
      </c>
      <c r="AQ745" s="2">
        <v>0</v>
      </c>
    </row>
    <row r="746" spans="1:43" x14ac:dyDescent="0.3">
      <c r="A746" s="2" t="s">
        <v>1473</v>
      </c>
      <c r="B746" s="2">
        <v>20016</v>
      </c>
      <c r="C746" s="8" t="s">
        <v>252</v>
      </c>
      <c r="D746" s="8" t="s">
        <v>253</v>
      </c>
      <c r="E746" s="8" t="s">
        <v>197</v>
      </c>
      <c r="F746" s="8" t="s">
        <v>1475</v>
      </c>
      <c r="G746" s="8" t="s">
        <v>1446</v>
      </c>
      <c r="H746" s="8" t="s">
        <v>1450</v>
      </c>
      <c r="I746" s="8" t="s">
        <v>546</v>
      </c>
      <c r="J746" s="2" t="s">
        <v>357</v>
      </c>
      <c r="K746" s="2">
        <v>957</v>
      </c>
      <c r="L746" s="4">
        <v>639</v>
      </c>
      <c r="M746" s="2">
        <v>173</v>
      </c>
      <c r="O746" s="2">
        <v>147</v>
      </c>
      <c r="Q746" s="2">
        <v>282</v>
      </c>
      <c r="S746" s="2">
        <v>10</v>
      </c>
      <c r="V746" s="11">
        <f t="shared" si="11"/>
        <v>0</v>
      </c>
      <c r="Y746" s="2">
        <v>0</v>
      </c>
      <c r="AE746" s="2">
        <v>1</v>
      </c>
      <c r="AK746" s="2">
        <v>5</v>
      </c>
      <c r="AM746" s="2">
        <v>1</v>
      </c>
      <c r="AO746" s="2">
        <v>14</v>
      </c>
      <c r="AP746" s="2">
        <v>0</v>
      </c>
      <c r="AQ746" s="2">
        <v>6</v>
      </c>
    </row>
    <row r="747" spans="1:43" x14ac:dyDescent="0.3">
      <c r="A747" s="2" t="s">
        <v>1473</v>
      </c>
      <c r="B747" s="2">
        <v>1012</v>
      </c>
      <c r="C747" s="8" t="s">
        <v>151</v>
      </c>
      <c r="D747" s="8" t="s">
        <v>148</v>
      </c>
      <c r="E747" s="8" t="s">
        <v>149</v>
      </c>
      <c r="F747" s="8" t="s">
        <v>1461</v>
      </c>
      <c r="G747" s="8" t="s">
        <v>1446</v>
      </c>
      <c r="H747" s="8" t="s">
        <v>1447</v>
      </c>
      <c r="I747" s="8" t="s">
        <v>546</v>
      </c>
      <c r="J747" s="2" t="s">
        <v>357</v>
      </c>
      <c r="K747" s="4">
        <v>1387</v>
      </c>
      <c r="L747" s="4">
        <v>1457</v>
      </c>
      <c r="M747" s="2">
        <v>392</v>
      </c>
      <c r="O747" s="2">
        <v>784</v>
      </c>
      <c r="P747" s="4"/>
      <c r="Q747" s="2">
        <v>125</v>
      </c>
      <c r="R747" s="2">
        <v>1</v>
      </c>
      <c r="S747" s="2">
        <v>86</v>
      </c>
      <c r="T747" s="4"/>
      <c r="U747" s="2">
        <v>1</v>
      </c>
      <c r="V747" s="11">
        <f t="shared" si="11"/>
        <v>6.863417982155113E-4</v>
      </c>
      <c r="X747" s="2">
        <v>1</v>
      </c>
      <c r="Y747" s="2">
        <v>1</v>
      </c>
      <c r="AB747" s="2">
        <v>60</v>
      </c>
      <c r="AC747" s="2">
        <v>4</v>
      </c>
      <c r="AM747" s="2">
        <v>4</v>
      </c>
      <c r="AP747" s="2">
        <v>1</v>
      </c>
      <c r="AQ747" s="2">
        <v>0</v>
      </c>
    </row>
    <row r="748" spans="1:43" x14ac:dyDescent="0.3">
      <c r="A748" s="2" t="s">
        <v>1473</v>
      </c>
      <c r="B748" s="2">
        <v>15125</v>
      </c>
      <c r="C748" s="8" t="s">
        <v>249</v>
      </c>
      <c r="D748" s="8" t="s">
        <v>235</v>
      </c>
      <c r="E748" s="8" t="s">
        <v>197</v>
      </c>
      <c r="F748" s="8" t="s">
        <v>1476</v>
      </c>
      <c r="G748" s="8" t="s">
        <v>1451</v>
      </c>
      <c r="H748" s="8" t="s">
        <v>1447</v>
      </c>
      <c r="I748" s="8" t="s">
        <v>546</v>
      </c>
      <c r="J748" s="2" t="s">
        <v>267</v>
      </c>
      <c r="K748" s="2">
        <v>81</v>
      </c>
      <c r="L748" s="4">
        <v>42</v>
      </c>
      <c r="M748" s="2">
        <v>8</v>
      </c>
      <c r="O748" s="2">
        <v>30</v>
      </c>
      <c r="Q748" s="2">
        <v>2</v>
      </c>
      <c r="U748" s="2">
        <v>2</v>
      </c>
      <c r="V748" s="11">
        <f t="shared" si="11"/>
        <v>4.7619047619047616E-2</v>
      </c>
      <c r="Y748" s="2">
        <v>0</v>
      </c>
      <c r="AP748" s="2">
        <v>0</v>
      </c>
      <c r="AQ748" s="2">
        <v>0</v>
      </c>
    </row>
    <row r="749" spans="1:43" x14ac:dyDescent="0.3">
      <c r="A749" s="2" t="s">
        <v>1484</v>
      </c>
      <c r="C749" s="6" t="s">
        <v>330</v>
      </c>
      <c r="D749" s="6" t="s">
        <v>116</v>
      </c>
      <c r="E749" s="6" t="s">
        <v>34</v>
      </c>
      <c r="F749" s="6" t="s">
        <v>343</v>
      </c>
      <c r="H749" s="6"/>
      <c r="I749" s="6"/>
      <c r="J749" s="6" t="s">
        <v>274</v>
      </c>
      <c r="L749" s="3">
        <v>1077</v>
      </c>
      <c r="M749" s="3"/>
      <c r="N749" s="3"/>
      <c r="O749" s="3"/>
      <c r="P749" s="3"/>
      <c r="Q749" s="9"/>
      <c r="R749" s="9"/>
      <c r="S749" s="9"/>
      <c r="T749" s="9"/>
      <c r="U749" s="3">
        <v>1</v>
      </c>
      <c r="V749" s="11">
        <f t="shared" si="11"/>
        <v>9.2850510677808728E-4</v>
      </c>
      <c r="W749" s="3"/>
      <c r="X749" s="2">
        <v>0</v>
      </c>
      <c r="Y749" s="3"/>
      <c r="Z749" s="6"/>
    </row>
    <row r="750" spans="1:43" x14ac:dyDescent="0.3">
      <c r="A750" s="2" t="s">
        <v>1473</v>
      </c>
      <c r="B750" s="2">
        <v>21072</v>
      </c>
      <c r="C750" s="8" t="s">
        <v>118</v>
      </c>
      <c r="D750" s="8" t="s">
        <v>116</v>
      </c>
      <c r="E750" s="8" t="s">
        <v>34</v>
      </c>
      <c r="F750" s="8" t="s">
        <v>1475</v>
      </c>
      <c r="G750" s="8" t="s">
        <v>1446</v>
      </c>
      <c r="H750" s="8" t="s">
        <v>1450</v>
      </c>
      <c r="I750" s="8" t="s">
        <v>546</v>
      </c>
      <c r="J750" s="2" t="s">
        <v>267</v>
      </c>
      <c r="K750" s="4">
        <v>1944</v>
      </c>
      <c r="L750" s="4">
        <v>968</v>
      </c>
      <c r="M750" s="2">
        <v>456</v>
      </c>
      <c r="O750" s="2">
        <v>430</v>
      </c>
      <c r="P750" s="4"/>
      <c r="Q750" s="2">
        <v>21</v>
      </c>
      <c r="R750" s="4"/>
      <c r="S750" s="2">
        <v>57</v>
      </c>
      <c r="T750" s="4"/>
      <c r="U750" s="2">
        <v>1</v>
      </c>
      <c r="V750" s="11">
        <f t="shared" si="11"/>
        <v>1.0330578512396695E-3</v>
      </c>
      <c r="Y750" s="2">
        <v>0</v>
      </c>
      <c r="AP750" s="2">
        <v>0</v>
      </c>
      <c r="AQ750" s="2">
        <v>3</v>
      </c>
    </row>
    <row r="751" spans="1:43" x14ac:dyDescent="0.3">
      <c r="A751" s="2" t="s">
        <v>1473</v>
      </c>
      <c r="B751" s="2">
        <v>20019</v>
      </c>
      <c r="C751" s="8" t="s">
        <v>254</v>
      </c>
      <c r="D751" s="8" t="s">
        <v>253</v>
      </c>
      <c r="E751" s="8" t="s">
        <v>197</v>
      </c>
      <c r="F751" s="8" t="s">
        <v>398</v>
      </c>
      <c r="G751" s="8" t="s">
        <v>1451</v>
      </c>
      <c r="H751" s="8" t="s">
        <v>1450</v>
      </c>
      <c r="I751" s="8" t="s">
        <v>546</v>
      </c>
      <c r="J751" s="2" t="s">
        <v>280</v>
      </c>
      <c r="K751" s="2">
        <v>311</v>
      </c>
      <c r="L751" s="4">
        <v>312</v>
      </c>
      <c r="M751" s="2">
        <v>17</v>
      </c>
      <c r="O751" s="2">
        <v>255</v>
      </c>
      <c r="Q751" s="2">
        <v>28</v>
      </c>
      <c r="S751" s="2">
        <v>11</v>
      </c>
      <c r="V751" s="11">
        <f t="shared" si="11"/>
        <v>0</v>
      </c>
      <c r="Y751" s="2">
        <v>0</v>
      </c>
      <c r="AC751" s="2">
        <v>1</v>
      </c>
      <c r="AP751" s="2">
        <v>0</v>
      </c>
      <c r="AQ751" s="2">
        <v>0</v>
      </c>
    </row>
    <row r="752" spans="1:43" x14ac:dyDescent="0.3">
      <c r="A752" s="2" t="s">
        <v>1473</v>
      </c>
      <c r="B752" s="2">
        <v>20019</v>
      </c>
      <c r="C752" s="8" t="s">
        <v>254</v>
      </c>
      <c r="D752" s="8" t="s">
        <v>253</v>
      </c>
      <c r="E752" s="8" t="s">
        <v>197</v>
      </c>
      <c r="F752" s="8" t="s">
        <v>1475</v>
      </c>
      <c r="G752" s="8" t="s">
        <v>1451</v>
      </c>
      <c r="H752" s="8" t="s">
        <v>1450</v>
      </c>
      <c r="I752" s="8" t="s">
        <v>546</v>
      </c>
      <c r="J752" s="2" t="s">
        <v>276</v>
      </c>
      <c r="K752" s="2">
        <v>229</v>
      </c>
      <c r="L752" s="4">
        <v>229</v>
      </c>
      <c r="M752" s="2">
        <v>6</v>
      </c>
      <c r="O752" s="2">
        <v>137</v>
      </c>
      <c r="Q752" s="2">
        <v>9</v>
      </c>
      <c r="S752" s="2">
        <v>73</v>
      </c>
      <c r="V752" s="11">
        <f t="shared" si="11"/>
        <v>0</v>
      </c>
      <c r="Y752" s="2">
        <v>0</v>
      </c>
      <c r="AB752" s="2">
        <v>4</v>
      </c>
      <c r="AP752" s="2">
        <v>0</v>
      </c>
      <c r="AQ752" s="2">
        <v>0</v>
      </c>
    </row>
    <row r="753" spans="1:45" x14ac:dyDescent="0.3">
      <c r="A753" s="2" t="s">
        <v>1473</v>
      </c>
      <c r="B753" s="2">
        <v>13027</v>
      </c>
      <c r="C753" s="8" t="s">
        <v>78</v>
      </c>
      <c r="D753" s="8" t="s">
        <v>74</v>
      </c>
      <c r="E753" s="8" t="s">
        <v>34</v>
      </c>
      <c r="F753" s="8" t="s">
        <v>1476</v>
      </c>
      <c r="G753" s="8" t="s">
        <v>1451</v>
      </c>
      <c r="H753" s="8" t="s">
        <v>1447</v>
      </c>
      <c r="I753" s="8" t="s">
        <v>546</v>
      </c>
      <c r="J753" s="2" t="s">
        <v>280</v>
      </c>
      <c r="K753" s="2">
        <v>706</v>
      </c>
      <c r="L753" s="4">
        <v>705</v>
      </c>
      <c r="M753" s="2">
        <v>224</v>
      </c>
      <c r="O753" s="2">
        <v>428</v>
      </c>
      <c r="Q753" s="2">
        <v>32</v>
      </c>
      <c r="S753" s="2">
        <v>17</v>
      </c>
      <c r="U753" s="2">
        <v>1</v>
      </c>
      <c r="V753" s="11">
        <f t="shared" si="11"/>
        <v>1.4184397163120568E-3</v>
      </c>
      <c r="Y753" s="2">
        <v>0</v>
      </c>
      <c r="Z753" s="2">
        <v>1</v>
      </c>
      <c r="AB753" s="2">
        <v>1</v>
      </c>
      <c r="AM753" s="2">
        <v>1</v>
      </c>
      <c r="AP753" s="2">
        <v>0</v>
      </c>
      <c r="AQ753" s="2">
        <v>0</v>
      </c>
    </row>
    <row r="754" spans="1:45" x14ac:dyDescent="0.3">
      <c r="A754" s="2" t="s">
        <v>1473</v>
      </c>
      <c r="B754" s="2">
        <v>24199</v>
      </c>
      <c r="C754" s="8" t="s">
        <v>175</v>
      </c>
      <c r="D754" s="8" t="s">
        <v>122</v>
      </c>
      <c r="E754" s="8" t="s">
        <v>535</v>
      </c>
      <c r="F754" s="8" t="s">
        <v>1476</v>
      </c>
      <c r="G754" s="8" t="s">
        <v>1451</v>
      </c>
      <c r="H754" s="8" t="s">
        <v>1447</v>
      </c>
      <c r="I754" s="8" t="s">
        <v>546</v>
      </c>
      <c r="J754" s="2" t="s">
        <v>265</v>
      </c>
      <c r="K754" s="2">
        <v>873</v>
      </c>
      <c r="L754" s="4">
        <v>697</v>
      </c>
      <c r="M754" s="2">
        <v>643</v>
      </c>
      <c r="O754" s="2">
        <v>47</v>
      </c>
      <c r="P754" s="4"/>
      <c r="Q754" s="2">
        <v>4</v>
      </c>
      <c r="S754" s="2">
        <v>2</v>
      </c>
      <c r="T754" s="4"/>
      <c r="U754" s="2">
        <v>1</v>
      </c>
      <c r="V754" s="11">
        <f t="shared" si="11"/>
        <v>1.4347202295552368E-3</v>
      </c>
      <c r="Y754" s="2">
        <v>0</v>
      </c>
      <c r="AP754" s="2">
        <v>0</v>
      </c>
      <c r="AQ754" s="2">
        <v>0</v>
      </c>
    </row>
    <row r="755" spans="1:45" x14ac:dyDescent="0.3">
      <c r="A755" s="2" t="s">
        <v>1473</v>
      </c>
      <c r="B755" s="2">
        <v>35007</v>
      </c>
      <c r="C755" s="8" t="s">
        <v>182</v>
      </c>
      <c r="D755" s="8" t="s">
        <v>180</v>
      </c>
      <c r="E755" s="8" t="s">
        <v>535</v>
      </c>
      <c r="F755" s="8" t="s">
        <v>343</v>
      </c>
      <c r="G755" s="8" t="s">
        <v>1446</v>
      </c>
      <c r="H755" s="8" t="s">
        <v>1450</v>
      </c>
      <c r="I755" s="8" t="s">
        <v>546</v>
      </c>
      <c r="J755" s="2" t="s">
        <v>267</v>
      </c>
      <c r="K755" s="4">
        <v>1281</v>
      </c>
      <c r="L755" s="4">
        <v>350</v>
      </c>
      <c r="M755" s="2">
        <v>163</v>
      </c>
      <c r="O755" s="2">
        <v>142</v>
      </c>
      <c r="P755" s="4"/>
      <c r="Q755" s="2">
        <v>36</v>
      </c>
      <c r="S755" s="2">
        <v>8</v>
      </c>
      <c r="T755" s="4"/>
      <c r="U755" s="2">
        <v>1</v>
      </c>
      <c r="V755" s="11">
        <f t="shared" si="11"/>
        <v>2.8571428571428571E-3</v>
      </c>
      <c r="Y755" s="2">
        <v>0</v>
      </c>
      <c r="AP755" s="2">
        <v>0</v>
      </c>
      <c r="AQ755" s="2">
        <v>0</v>
      </c>
    </row>
    <row r="756" spans="1:45" x14ac:dyDescent="0.3">
      <c r="A756" s="2" t="s">
        <v>1473</v>
      </c>
      <c r="B756" s="2">
        <v>24100</v>
      </c>
      <c r="C756" s="8" t="s">
        <v>123</v>
      </c>
      <c r="D756" s="8" t="s">
        <v>122</v>
      </c>
      <c r="E756" s="8" t="s">
        <v>34</v>
      </c>
      <c r="F756" s="8" t="s">
        <v>1476</v>
      </c>
      <c r="G756" s="8" t="s">
        <v>1451</v>
      </c>
      <c r="H756" s="8" t="s">
        <v>1448</v>
      </c>
      <c r="I756" s="8" t="s">
        <v>546</v>
      </c>
      <c r="J756" s="2" t="s">
        <v>357</v>
      </c>
      <c r="K756" s="4">
        <v>1172</v>
      </c>
      <c r="L756" s="4">
        <v>511</v>
      </c>
      <c r="M756" s="2">
        <v>80</v>
      </c>
      <c r="O756" s="2">
        <v>119</v>
      </c>
      <c r="P756" s="4"/>
      <c r="Q756" s="2">
        <v>55</v>
      </c>
      <c r="R756" s="4"/>
      <c r="S756" s="2">
        <v>255</v>
      </c>
      <c r="T756" s="4"/>
      <c r="U756" s="2">
        <v>1</v>
      </c>
      <c r="V756" s="11">
        <f t="shared" si="11"/>
        <v>1.9569471624266144E-3</v>
      </c>
      <c r="Y756" s="2">
        <v>0</v>
      </c>
      <c r="AK756" s="2">
        <v>1</v>
      </c>
      <c r="AP756" s="2">
        <v>0</v>
      </c>
      <c r="AQ756" s="2">
        <v>0</v>
      </c>
    </row>
    <row r="757" spans="1:45" x14ac:dyDescent="0.3">
      <c r="A757" s="2" t="s">
        <v>1474</v>
      </c>
      <c r="C757" s="6" t="s">
        <v>309</v>
      </c>
      <c r="D757" s="15" t="s">
        <v>235</v>
      </c>
      <c r="E757" s="6" t="s">
        <v>197</v>
      </c>
      <c r="F757" s="6" t="s">
        <v>343</v>
      </c>
      <c r="H757" s="6"/>
      <c r="I757" s="6"/>
      <c r="J757" s="6" t="s">
        <v>265</v>
      </c>
      <c r="L757" s="3">
        <v>3126</v>
      </c>
      <c r="M757" s="3"/>
      <c r="N757" s="3"/>
      <c r="O757" s="3"/>
      <c r="P757" s="3"/>
      <c r="Q757" s="9"/>
      <c r="R757" s="9"/>
      <c r="S757" s="9"/>
      <c r="T757" s="9"/>
      <c r="U757" s="3">
        <v>43</v>
      </c>
      <c r="V757" s="11">
        <f t="shared" si="11"/>
        <v>1.3755598208573257E-2</v>
      </c>
      <c r="W757" s="3"/>
      <c r="X757" s="2">
        <v>0</v>
      </c>
      <c r="Y757" s="3"/>
      <c r="Z757" s="6"/>
    </row>
    <row r="758" spans="1:45" x14ac:dyDescent="0.3">
      <c r="A758" s="2" t="s">
        <v>1474</v>
      </c>
      <c r="C758" s="6" t="s">
        <v>311</v>
      </c>
      <c r="D758" s="15" t="s">
        <v>200</v>
      </c>
      <c r="E758" s="6" t="s">
        <v>197</v>
      </c>
      <c r="F758" s="6" t="s">
        <v>343</v>
      </c>
      <c r="H758" s="6"/>
      <c r="I758" s="6"/>
      <c r="J758" s="6" t="s">
        <v>265</v>
      </c>
      <c r="L758" s="3">
        <v>3715</v>
      </c>
      <c r="M758" s="9"/>
      <c r="N758" s="9"/>
      <c r="O758" s="9"/>
      <c r="P758" s="3"/>
      <c r="Q758" s="9"/>
      <c r="R758" s="9"/>
      <c r="S758" s="9"/>
      <c r="T758" s="9"/>
      <c r="U758" s="9">
        <v>39</v>
      </c>
      <c r="V758" s="11">
        <f t="shared" si="11"/>
        <v>1.0497981157469718E-2</v>
      </c>
      <c r="W758" s="9"/>
      <c r="X758" s="2">
        <v>0</v>
      </c>
      <c r="Y758" s="3"/>
      <c r="Z758" s="6"/>
    </row>
    <row r="759" spans="1:45" x14ac:dyDescent="0.3">
      <c r="A759" s="2" t="s">
        <v>1474</v>
      </c>
      <c r="C759" s="6" t="s">
        <v>297</v>
      </c>
      <c r="D759" s="15" t="s">
        <v>203</v>
      </c>
      <c r="E759" s="6" t="s">
        <v>197</v>
      </c>
      <c r="F759" s="6" t="s">
        <v>343</v>
      </c>
      <c r="H759" s="6"/>
      <c r="I759" s="6"/>
      <c r="J759" s="6" t="s">
        <v>265</v>
      </c>
      <c r="L759" s="3">
        <v>754</v>
      </c>
      <c r="M759" s="3"/>
      <c r="N759" s="3"/>
      <c r="O759" s="3"/>
      <c r="P759" s="3"/>
      <c r="Q759" s="9"/>
      <c r="R759" s="9"/>
      <c r="S759" s="9"/>
      <c r="T759" s="9"/>
      <c r="U759" s="3">
        <v>35</v>
      </c>
      <c r="V759" s="11">
        <f t="shared" si="11"/>
        <v>4.6419098143236075E-2</v>
      </c>
      <c r="W759" s="3"/>
      <c r="X759" s="2">
        <v>0</v>
      </c>
      <c r="Y759" s="3"/>
      <c r="Z759" s="6"/>
    </row>
    <row r="760" spans="1:45" x14ac:dyDescent="0.3">
      <c r="A760" s="2" t="s">
        <v>1473</v>
      </c>
      <c r="B760" s="2">
        <v>14099</v>
      </c>
      <c r="C760" s="8" t="s">
        <v>93</v>
      </c>
      <c r="D760" s="8" t="s">
        <v>83</v>
      </c>
      <c r="E760" s="8" t="s">
        <v>34</v>
      </c>
      <c r="F760" s="8" t="s">
        <v>1476</v>
      </c>
      <c r="G760" s="8" t="s">
        <v>1446</v>
      </c>
      <c r="H760" s="8" t="s">
        <v>1447</v>
      </c>
      <c r="I760" s="8" t="s">
        <v>546</v>
      </c>
      <c r="J760" s="2" t="s">
        <v>270</v>
      </c>
      <c r="K760" s="2">
        <v>395</v>
      </c>
      <c r="L760" s="4">
        <v>395</v>
      </c>
      <c r="M760" s="2">
        <v>120</v>
      </c>
      <c r="O760" s="2">
        <v>204</v>
      </c>
      <c r="P760" s="2">
        <v>1</v>
      </c>
      <c r="Q760" s="2">
        <v>7</v>
      </c>
      <c r="R760" s="4"/>
      <c r="S760" s="2">
        <v>63</v>
      </c>
      <c r="T760" s="4"/>
      <c r="U760" s="2">
        <v>1</v>
      </c>
      <c r="V760" s="11">
        <f t="shared" si="11"/>
        <v>2.5316455696202532E-3</v>
      </c>
      <c r="X760" s="2">
        <v>1</v>
      </c>
      <c r="Y760" s="2">
        <v>1</v>
      </c>
      <c r="AP760" s="2">
        <v>0</v>
      </c>
      <c r="AQ760" s="2">
        <v>0</v>
      </c>
    </row>
    <row r="761" spans="1:45" x14ac:dyDescent="0.3">
      <c r="A761" s="2" t="s">
        <v>1473</v>
      </c>
      <c r="B761" s="2">
        <v>26101</v>
      </c>
      <c r="C761" s="8" t="s">
        <v>131</v>
      </c>
      <c r="D761" s="8" t="s">
        <v>125</v>
      </c>
      <c r="E761" s="8" t="s">
        <v>34</v>
      </c>
      <c r="F761" s="8" t="s">
        <v>1476</v>
      </c>
      <c r="G761" s="8" t="s">
        <v>1449</v>
      </c>
      <c r="H761" s="8" t="s">
        <v>1447</v>
      </c>
      <c r="I761" s="8" t="s">
        <v>546</v>
      </c>
      <c r="J761" s="2" t="s">
        <v>265</v>
      </c>
      <c r="K761" s="4">
        <v>1178</v>
      </c>
      <c r="L761" s="4">
        <v>358</v>
      </c>
      <c r="M761" s="2">
        <v>183</v>
      </c>
      <c r="N761" s="2">
        <v>1</v>
      </c>
      <c r="O761" s="2">
        <v>141</v>
      </c>
      <c r="P761" s="4"/>
      <c r="Q761" s="2">
        <v>29</v>
      </c>
      <c r="R761" s="4"/>
      <c r="T761" s="4"/>
      <c r="U761" s="2">
        <v>1</v>
      </c>
      <c r="V761" s="11">
        <f t="shared" si="11"/>
        <v>2.7932960893854749E-3</v>
      </c>
      <c r="X761" s="2">
        <v>1</v>
      </c>
      <c r="Y761" s="2">
        <v>1</v>
      </c>
      <c r="AC761" s="2">
        <v>1</v>
      </c>
      <c r="AE761" s="2">
        <v>1</v>
      </c>
      <c r="AM761" s="2">
        <v>2</v>
      </c>
      <c r="AP761" s="2">
        <v>0</v>
      </c>
      <c r="AQ761" s="2">
        <v>0</v>
      </c>
    </row>
    <row r="762" spans="1:45" x14ac:dyDescent="0.3">
      <c r="A762" s="2" t="s">
        <v>1473</v>
      </c>
      <c r="B762" s="2">
        <v>2150</v>
      </c>
      <c r="C762" s="8" t="s">
        <v>47</v>
      </c>
      <c r="D762" s="8" t="s">
        <v>33</v>
      </c>
      <c r="E762" s="8" t="s">
        <v>34</v>
      </c>
      <c r="F762" s="8" t="s">
        <v>1476</v>
      </c>
      <c r="G762" s="8" t="s">
        <v>1451</v>
      </c>
      <c r="H762" s="8" t="s">
        <v>1445</v>
      </c>
      <c r="I762" s="8" t="s">
        <v>546</v>
      </c>
      <c r="J762" s="2" t="s">
        <v>267</v>
      </c>
      <c r="K762" s="2">
        <v>595</v>
      </c>
      <c r="L762" s="4">
        <v>280</v>
      </c>
      <c r="M762" s="2">
        <v>72</v>
      </c>
      <c r="O762" s="2">
        <v>177</v>
      </c>
      <c r="Q762" s="2">
        <v>10</v>
      </c>
      <c r="S762" s="2">
        <v>19</v>
      </c>
      <c r="U762" s="2">
        <v>1</v>
      </c>
      <c r="V762" s="11">
        <f t="shared" si="11"/>
        <v>3.5714285714285713E-3</v>
      </c>
      <c r="Y762" s="2">
        <v>0</v>
      </c>
      <c r="AM762" s="2">
        <v>1</v>
      </c>
      <c r="AP762" s="2">
        <v>0</v>
      </c>
      <c r="AQ762" s="2">
        <v>0</v>
      </c>
    </row>
    <row r="763" spans="1:45" x14ac:dyDescent="0.3">
      <c r="A763" s="2" t="s">
        <v>1473</v>
      </c>
      <c r="B763" s="2">
        <v>1060</v>
      </c>
      <c r="C763" s="8" t="s">
        <v>1456</v>
      </c>
      <c r="D763" s="8" t="s">
        <v>148</v>
      </c>
      <c r="E763" s="8" t="s">
        <v>149</v>
      </c>
      <c r="F763" s="8" t="s">
        <v>1476</v>
      </c>
      <c r="G763" s="8" t="s">
        <v>1448</v>
      </c>
      <c r="H763" s="8" t="s">
        <v>1449</v>
      </c>
      <c r="I763" s="8" t="s">
        <v>546</v>
      </c>
      <c r="J763" s="2" t="s">
        <v>267</v>
      </c>
      <c r="K763" s="2">
        <v>182</v>
      </c>
      <c r="L763" s="4">
        <v>182</v>
      </c>
      <c r="M763" s="2">
        <v>53</v>
      </c>
      <c r="O763" s="2">
        <v>93</v>
      </c>
      <c r="Q763" s="2">
        <v>21</v>
      </c>
      <c r="S763" s="2">
        <v>13</v>
      </c>
      <c r="U763" s="2">
        <v>1</v>
      </c>
      <c r="V763" s="11">
        <f t="shared" si="11"/>
        <v>5.4945054945054949E-3</v>
      </c>
      <c r="X763" s="2">
        <v>0</v>
      </c>
      <c r="Y763" s="2">
        <v>0</v>
      </c>
      <c r="AM763" s="2">
        <v>1</v>
      </c>
    </row>
    <row r="764" spans="1:45" x14ac:dyDescent="0.3">
      <c r="A764" s="2" t="s">
        <v>1473</v>
      </c>
      <c r="B764" s="2">
        <v>14054</v>
      </c>
      <c r="C764" s="8" t="s">
        <v>89</v>
      </c>
      <c r="D764" s="8" t="s">
        <v>83</v>
      </c>
      <c r="E764" s="8" t="s">
        <v>34</v>
      </c>
      <c r="F764" s="8" t="s">
        <v>1476</v>
      </c>
      <c r="G764" s="8" t="s">
        <v>1446</v>
      </c>
      <c r="H764" s="8" t="s">
        <v>1447</v>
      </c>
      <c r="I764" s="8" t="s">
        <v>546</v>
      </c>
      <c r="J764" s="2" t="s">
        <v>280</v>
      </c>
      <c r="K764" s="2">
        <v>857</v>
      </c>
      <c r="L764" s="4">
        <v>287</v>
      </c>
      <c r="M764" s="2">
        <v>125</v>
      </c>
      <c r="O764" s="2">
        <v>107</v>
      </c>
      <c r="P764" s="4"/>
      <c r="Q764" s="2">
        <v>39</v>
      </c>
      <c r="R764" s="4"/>
      <c r="S764" s="2">
        <v>15</v>
      </c>
      <c r="T764" s="4"/>
      <c r="U764" s="2">
        <v>1</v>
      </c>
      <c r="V764" s="11">
        <f t="shared" si="11"/>
        <v>3.4843205574912892E-3</v>
      </c>
      <c r="Y764" s="2">
        <v>0</v>
      </c>
      <c r="AP764" s="2">
        <v>0</v>
      </c>
      <c r="AQ764" s="2">
        <v>0</v>
      </c>
    </row>
    <row r="765" spans="1:45" x14ac:dyDescent="0.3">
      <c r="A765" s="12" t="s">
        <v>1473</v>
      </c>
      <c r="B765" s="12">
        <v>34029</v>
      </c>
      <c r="C765" s="13" t="s">
        <v>142</v>
      </c>
      <c r="D765" s="13" t="s">
        <v>139</v>
      </c>
      <c r="E765" s="13" t="s">
        <v>34</v>
      </c>
      <c r="F765" s="13" t="s">
        <v>1475</v>
      </c>
      <c r="G765" s="13" t="s">
        <v>1446</v>
      </c>
      <c r="H765" s="13" t="s">
        <v>1445</v>
      </c>
      <c r="I765" s="13" t="s">
        <v>546</v>
      </c>
      <c r="J765" s="12" t="s">
        <v>280</v>
      </c>
      <c r="K765" s="12">
        <v>524</v>
      </c>
      <c r="L765" s="19">
        <v>287</v>
      </c>
      <c r="M765" s="12">
        <v>147</v>
      </c>
      <c r="N765" s="12"/>
      <c r="O765" s="12">
        <v>94</v>
      </c>
      <c r="P765" s="19"/>
      <c r="Q765" s="12">
        <v>10</v>
      </c>
      <c r="R765" s="19"/>
      <c r="S765" s="12">
        <v>35</v>
      </c>
      <c r="T765" s="19"/>
      <c r="U765" s="12">
        <v>1</v>
      </c>
      <c r="V765" s="11">
        <f t="shared" si="11"/>
        <v>3.4843205574912892E-3</v>
      </c>
      <c r="W765" s="12"/>
      <c r="X765" s="12"/>
      <c r="Y765" s="12">
        <v>0</v>
      </c>
      <c r="Z765" s="12"/>
      <c r="AA765" s="12"/>
      <c r="AB765" s="12"/>
      <c r="AC765" s="12"/>
      <c r="AD765" s="12"/>
      <c r="AE765" s="12"/>
      <c r="AF765" s="12"/>
      <c r="AG765" s="12"/>
      <c r="AH765" s="12"/>
      <c r="AI765" s="12"/>
      <c r="AJ765" s="12"/>
      <c r="AK765" s="12"/>
      <c r="AL765" s="12"/>
      <c r="AM765" s="12"/>
      <c r="AN765" s="12"/>
      <c r="AO765" s="12"/>
      <c r="AP765" s="12">
        <v>0</v>
      </c>
      <c r="AQ765" s="12">
        <v>0</v>
      </c>
      <c r="AR765" s="12"/>
      <c r="AS765" s="12"/>
    </row>
    <row r="766" spans="1:45" x14ac:dyDescent="0.3">
      <c r="A766" s="2" t="s">
        <v>1473</v>
      </c>
      <c r="B766" s="2">
        <v>39002</v>
      </c>
      <c r="C766" s="8" t="s">
        <v>194</v>
      </c>
      <c r="D766" s="8" t="s">
        <v>195</v>
      </c>
      <c r="E766" s="8" t="s">
        <v>535</v>
      </c>
      <c r="F766" s="8" t="s">
        <v>1476</v>
      </c>
      <c r="G766" s="8" t="s">
        <v>1446</v>
      </c>
      <c r="H766" s="8" t="s">
        <v>1448</v>
      </c>
      <c r="I766" s="8" t="s">
        <v>546</v>
      </c>
      <c r="J766" s="2" t="s">
        <v>267</v>
      </c>
      <c r="K766" s="2">
        <v>230</v>
      </c>
      <c r="L766" s="4">
        <v>165</v>
      </c>
      <c r="M766" s="2">
        <v>59</v>
      </c>
      <c r="O766" s="2">
        <v>92</v>
      </c>
      <c r="Q766" s="2">
        <v>3</v>
      </c>
      <c r="S766" s="2">
        <v>10</v>
      </c>
      <c r="U766" s="2">
        <v>1</v>
      </c>
      <c r="V766" s="11">
        <f t="shared" si="11"/>
        <v>6.0606060606060606E-3</v>
      </c>
      <c r="Y766" s="2">
        <v>0</v>
      </c>
      <c r="AP766" s="2">
        <v>0</v>
      </c>
      <c r="AQ766" s="2">
        <v>0</v>
      </c>
    </row>
    <row r="767" spans="1:45" x14ac:dyDescent="0.3">
      <c r="A767" s="2" t="s">
        <v>1474</v>
      </c>
      <c r="C767" s="6" t="s">
        <v>294</v>
      </c>
      <c r="D767" s="6" t="s">
        <v>200</v>
      </c>
      <c r="E767" s="6" t="s">
        <v>197</v>
      </c>
      <c r="F767" s="6" t="s">
        <v>343</v>
      </c>
      <c r="H767" s="6"/>
      <c r="I767" s="6"/>
      <c r="J767" s="6" t="s">
        <v>265</v>
      </c>
      <c r="L767" s="3">
        <v>559</v>
      </c>
      <c r="M767" s="3"/>
      <c r="N767" s="3"/>
      <c r="O767" s="3"/>
      <c r="P767" s="3"/>
      <c r="Q767" s="9"/>
      <c r="R767" s="9"/>
      <c r="S767" s="9"/>
      <c r="T767" s="9"/>
      <c r="U767" s="3">
        <v>31</v>
      </c>
      <c r="V767" s="11">
        <f t="shared" si="11"/>
        <v>5.5456171735241505E-2</v>
      </c>
      <c r="W767" s="3"/>
      <c r="X767" s="2">
        <v>0</v>
      </c>
      <c r="Y767" s="3"/>
      <c r="Z767" s="6"/>
    </row>
    <row r="768" spans="1:45" x14ac:dyDescent="0.3">
      <c r="A768" s="2" t="s">
        <v>1473</v>
      </c>
      <c r="B768" s="2">
        <v>2150</v>
      </c>
      <c r="C768" s="8" t="s">
        <v>47</v>
      </c>
      <c r="D768" s="8" t="s">
        <v>33</v>
      </c>
      <c r="E768" s="8" t="s">
        <v>34</v>
      </c>
      <c r="F768" s="8" t="s">
        <v>1476</v>
      </c>
      <c r="G768" s="8" t="s">
        <v>1451</v>
      </c>
      <c r="H768" s="8" t="s">
        <v>1445</v>
      </c>
      <c r="I768" s="8" t="s">
        <v>546</v>
      </c>
      <c r="J768" s="2" t="s">
        <v>270</v>
      </c>
      <c r="K768" s="2">
        <v>720</v>
      </c>
      <c r="L768" s="4">
        <v>256</v>
      </c>
      <c r="M768" s="2">
        <v>120</v>
      </c>
      <c r="O768" s="2">
        <v>97</v>
      </c>
      <c r="P768" s="2">
        <v>9</v>
      </c>
      <c r="Q768" s="2">
        <v>8</v>
      </c>
      <c r="S768" s="2">
        <v>25</v>
      </c>
      <c r="T768" s="2">
        <v>9</v>
      </c>
      <c r="U768" s="2">
        <v>1</v>
      </c>
      <c r="V768" s="11">
        <f t="shared" si="11"/>
        <v>3.90625E-3</v>
      </c>
      <c r="X768" s="2">
        <v>18</v>
      </c>
      <c r="Y768" s="2">
        <v>18</v>
      </c>
      <c r="AB768" s="2">
        <v>1</v>
      </c>
      <c r="AI768" s="2">
        <v>2</v>
      </c>
      <c r="AO768" s="2">
        <v>2</v>
      </c>
      <c r="AP768" s="2">
        <v>0</v>
      </c>
      <c r="AQ768" s="2">
        <v>0</v>
      </c>
    </row>
    <row r="769" spans="1:43" x14ac:dyDescent="0.3">
      <c r="A769" s="2" t="s">
        <v>1483</v>
      </c>
      <c r="C769" s="6" t="s">
        <v>155</v>
      </c>
      <c r="D769" s="6" t="s">
        <v>148</v>
      </c>
      <c r="E769" s="6" t="s">
        <v>149</v>
      </c>
      <c r="F769" s="8" t="s">
        <v>1475</v>
      </c>
      <c r="G769" s="6"/>
      <c r="H769" s="6"/>
      <c r="I769" s="6"/>
      <c r="J769" s="6" t="s">
        <v>277</v>
      </c>
      <c r="L769" s="3">
        <v>245</v>
      </c>
      <c r="M769" s="3"/>
      <c r="N769" s="3"/>
      <c r="O769" s="3"/>
      <c r="P769" s="3"/>
      <c r="Q769" s="9"/>
      <c r="R769" s="9"/>
      <c r="S769" s="9"/>
      <c r="T769" s="9"/>
      <c r="U769" s="3">
        <v>1</v>
      </c>
      <c r="V769" s="11">
        <f t="shared" si="11"/>
        <v>4.0816326530612249E-3</v>
      </c>
      <c r="W769" s="3"/>
      <c r="X769" s="2">
        <v>0</v>
      </c>
      <c r="Y769" s="3"/>
      <c r="Z769" s="6"/>
    </row>
    <row r="770" spans="1:43" x14ac:dyDescent="0.3">
      <c r="A770" s="2" t="s">
        <v>1473</v>
      </c>
      <c r="B770" s="2">
        <v>14056</v>
      </c>
      <c r="C770" s="8" t="s">
        <v>90</v>
      </c>
      <c r="D770" s="8" t="s">
        <v>83</v>
      </c>
      <c r="E770" s="8" t="s">
        <v>34</v>
      </c>
      <c r="F770" s="8" t="s">
        <v>1476</v>
      </c>
      <c r="G770" s="8" t="s">
        <v>1449</v>
      </c>
      <c r="H770" s="8" t="s">
        <v>1447</v>
      </c>
      <c r="I770" s="8" t="s">
        <v>546</v>
      </c>
      <c r="J770" s="2" t="s">
        <v>265</v>
      </c>
      <c r="K770" s="2">
        <v>775</v>
      </c>
      <c r="L770" s="4">
        <v>220</v>
      </c>
      <c r="M770" s="2">
        <v>126</v>
      </c>
      <c r="O770" s="2">
        <v>70</v>
      </c>
      <c r="P770" s="4"/>
      <c r="Q770" s="2">
        <v>5</v>
      </c>
      <c r="R770" s="4"/>
      <c r="S770" s="2">
        <v>18</v>
      </c>
      <c r="T770" s="4"/>
      <c r="U770" s="2">
        <v>1</v>
      </c>
      <c r="V770" s="11">
        <f t="shared" si="11"/>
        <v>4.5454545454545452E-3</v>
      </c>
      <c r="Y770" s="2">
        <v>0</v>
      </c>
      <c r="AP770" s="2">
        <v>0</v>
      </c>
      <c r="AQ770" s="2">
        <v>0</v>
      </c>
    </row>
    <row r="771" spans="1:43" x14ac:dyDescent="0.3">
      <c r="A771" s="2" t="s">
        <v>1473</v>
      </c>
      <c r="B771" s="2">
        <v>17023</v>
      </c>
      <c r="C771" s="8" t="s">
        <v>114</v>
      </c>
      <c r="D771" s="8" t="s">
        <v>113</v>
      </c>
      <c r="E771" s="8" t="s">
        <v>34</v>
      </c>
      <c r="F771" s="8" t="s">
        <v>1476</v>
      </c>
      <c r="G771" s="8" t="s">
        <v>1446</v>
      </c>
      <c r="H771" s="8" t="s">
        <v>1447</v>
      </c>
      <c r="I771" s="8" t="s">
        <v>546</v>
      </c>
      <c r="J771" s="2" t="s">
        <v>277</v>
      </c>
      <c r="K771" s="2">
        <v>780</v>
      </c>
      <c r="L771" s="4">
        <v>219</v>
      </c>
      <c r="M771" s="2">
        <v>31</v>
      </c>
      <c r="O771" s="2">
        <v>101</v>
      </c>
      <c r="P771" s="4"/>
      <c r="Q771" s="2">
        <v>7</v>
      </c>
      <c r="R771" s="4"/>
      <c r="S771" s="2">
        <v>77</v>
      </c>
      <c r="T771" s="2">
        <v>1</v>
      </c>
      <c r="U771" s="2">
        <v>1</v>
      </c>
      <c r="V771" s="11">
        <f t="shared" ref="V771:V834" si="12">IFERROR(U771/L771, "")</f>
        <v>4.5662100456621002E-3</v>
      </c>
      <c r="X771" s="2">
        <v>1</v>
      </c>
      <c r="Y771" s="2">
        <v>1</v>
      </c>
      <c r="AB771" s="2">
        <v>2</v>
      </c>
      <c r="AP771" s="2">
        <v>0</v>
      </c>
      <c r="AQ771" s="2">
        <v>0</v>
      </c>
    </row>
    <row r="772" spans="1:43" x14ac:dyDescent="0.3">
      <c r="A772" s="2" t="s">
        <v>1483</v>
      </c>
      <c r="C772" s="6" t="s">
        <v>155</v>
      </c>
      <c r="D772" s="6" t="s">
        <v>148</v>
      </c>
      <c r="E772" s="6" t="s">
        <v>149</v>
      </c>
      <c r="F772" s="8" t="s">
        <v>1475</v>
      </c>
      <c r="G772" s="6"/>
      <c r="H772" s="6"/>
      <c r="I772" s="6"/>
      <c r="J772" s="6" t="s">
        <v>265</v>
      </c>
      <c r="L772" s="3">
        <v>206</v>
      </c>
      <c r="M772" s="3"/>
      <c r="N772" s="3"/>
      <c r="O772" s="3"/>
      <c r="P772" s="3"/>
      <c r="Q772" s="9"/>
      <c r="R772" s="9"/>
      <c r="S772" s="9"/>
      <c r="T772" s="9"/>
      <c r="U772" s="3">
        <v>1</v>
      </c>
      <c r="V772" s="11">
        <f t="shared" si="12"/>
        <v>4.8543689320388345E-3</v>
      </c>
      <c r="W772" s="3"/>
      <c r="X772" s="2">
        <v>0</v>
      </c>
      <c r="Y772" s="3"/>
      <c r="Z772" s="6"/>
    </row>
    <row r="773" spans="1:43" x14ac:dyDescent="0.3">
      <c r="A773" s="2" t="s">
        <v>1473</v>
      </c>
      <c r="B773" s="2">
        <v>17008</v>
      </c>
      <c r="C773" s="8" t="s">
        <v>112</v>
      </c>
      <c r="D773" s="8" t="s">
        <v>113</v>
      </c>
      <c r="E773" s="8" t="s">
        <v>34</v>
      </c>
      <c r="F773" s="8" t="s">
        <v>1476</v>
      </c>
      <c r="G773" s="8" t="s">
        <v>1451</v>
      </c>
      <c r="H773" s="8" t="s">
        <v>1447</v>
      </c>
      <c r="I773" s="8" t="s">
        <v>546</v>
      </c>
      <c r="J773" s="2" t="s">
        <v>265</v>
      </c>
      <c r="K773" s="2">
        <v>957</v>
      </c>
      <c r="L773" s="4">
        <v>194</v>
      </c>
      <c r="M773" s="2">
        <v>77</v>
      </c>
      <c r="O773" s="2">
        <v>83</v>
      </c>
      <c r="P773" s="4"/>
      <c r="Q773" s="2">
        <v>9</v>
      </c>
      <c r="R773" s="4"/>
      <c r="S773" s="2">
        <v>19</v>
      </c>
      <c r="T773" s="4"/>
      <c r="U773" s="2">
        <v>1</v>
      </c>
      <c r="V773" s="11">
        <f t="shared" si="12"/>
        <v>5.1546391752577319E-3</v>
      </c>
      <c r="Y773" s="2">
        <v>0</v>
      </c>
      <c r="AC773" s="2">
        <v>1</v>
      </c>
      <c r="AH773" s="2">
        <v>1</v>
      </c>
      <c r="AK773" s="2">
        <v>1</v>
      </c>
      <c r="AM773" s="2">
        <v>1</v>
      </c>
      <c r="AP773" s="2">
        <v>1</v>
      </c>
      <c r="AQ773" s="2">
        <v>0</v>
      </c>
    </row>
    <row r="774" spans="1:43" x14ac:dyDescent="0.3">
      <c r="A774" s="2" t="s">
        <v>1473</v>
      </c>
      <c r="B774" s="2">
        <v>26103</v>
      </c>
      <c r="C774" s="8" t="s">
        <v>132</v>
      </c>
      <c r="D774" s="8" t="s">
        <v>125</v>
      </c>
      <c r="E774" s="8" t="s">
        <v>34</v>
      </c>
      <c r="F774" s="8" t="s">
        <v>1476</v>
      </c>
      <c r="G774" s="8" t="s">
        <v>1446</v>
      </c>
      <c r="H774" s="8" t="s">
        <v>1447</v>
      </c>
      <c r="I774" s="8" t="s">
        <v>546</v>
      </c>
      <c r="J774" s="2" t="s">
        <v>270</v>
      </c>
      <c r="K774" s="2">
        <v>402</v>
      </c>
      <c r="L774" s="4">
        <v>193</v>
      </c>
      <c r="M774" s="2">
        <v>44</v>
      </c>
      <c r="O774" s="2">
        <v>122</v>
      </c>
      <c r="P774" s="4"/>
      <c r="Q774" s="2">
        <v>7</v>
      </c>
      <c r="R774" s="4"/>
      <c r="S774" s="2">
        <v>16</v>
      </c>
      <c r="T774" s="4"/>
      <c r="U774" s="2">
        <v>1</v>
      </c>
      <c r="V774" s="11">
        <f t="shared" si="12"/>
        <v>5.1813471502590676E-3</v>
      </c>
      <c r="Y774" s="2">
        <v>0</v>
      </c>
      <c r="Z774" s="2">
        <v>1</v>
      </c>
      <c r="AH774" s="2">
        <v>1</v>
      </c>
      <c r="AP774" s="2">
        <v>1</v>
      </c>
      <c r="AQ774" s="2">
        <v>0</v>
      </c>
    </row>
    <row r="775" spans="1:43" x14ac:dyDescent="0.3">
      <c r="A775" s="2" t="s">
        <v>1473</v>
      </c>
      <c r="B775" s="2">
        <v>6028</v>
      </c>
      <c r="C775" s="8" t="s">
        <v>61</v>
      </c>
      <c r="D775" s="8" t="s">
        <v>55</v>
      </c>
      <c r="E775" s="8" t="s">
        <v>34</v>
      </c>
      <c r="F775" s="8" t="s">
        <v>1476</v>
      </c>
      <c r="G775" s="8" t="s">
        <v>1446</v>
      </c>
      <c r="H775" s="8" t="s">
        <v>1447</v>
      </c>
      <c r="I775" s="8" t="s">
        <v>546</v>
      </c>
      <c r="J775" s="2" t="s">
        <v>357</v>
      </c>
      <c r="K775" s="2">
        <v>309</v>
      </c>
      <c r="L775" s="4">
        <v>176</v>
      </c>
      <c r="M775" s="2">
        <v>37</v>
      </c>
      <c r="O775" s="2">
        <v>107</v>
      </c>
      <c r="Q775" s="2">
        <v>3</v>
      </c>
      <c r="S775" s="2">
        <v>16</v>
      </c>
      <c r="U775" s="2">
        <v>1</v>
      </c>
      <c r="V775" s="11">
        <f t="shared" si="12"/>
        <v>5.681818181818182E-3</v>
      </c>
      <c r="Y775" s="2">
        <v>0</v>
      </c>
      <c r="AM775" s="2">
        <v>11</v>
      </c>
      <c r="AO775" s="2">
        <v>1</v>
      </c>
      <c r="AP775" s="2">
        <v>0</v>
      </c>
      <c r="AQ775" s="2">
        <v>0</v>
      </c>
    </row>
    <row r="776" spans="1:43" x14ac:dyDescent="0.3">
      <c r="A776" s="2" t="s">
        <v>1473</v>
      </c>
      <c r="B776" s="2">
        <v>13002</v>
      </c>
      <c r="C776" s="8" t="s">
        <v>75</v>
      </c>
      <c r="D776" s="8" t="s">
        <v>74</v>
      </c>
      <c r="E776" s="8" t="s">
        <v>34</v>
      </c>
      <c r="F776" s="8" t="s">
        <v>1461</v>
      </c>
      <c r="G776" s="8" t="s">
        <v>1446</v>
      </c>
      <c r="H776" s="8" t="s">
        <v>1447</v>
      </c>
      <c r="I776" s="8" t="s">
        <v>546</v>
      </c>
      <c r="J776" s="2" t="s">
        <v>267</v>
      </c>
      <c r="K776" s="2">
        <v>325</v>
      </c>
      <c r="L776" s="4">
        <v>89</v>
      </c>
      <c r="M776" s="2">
        <v>32</v>
      </c>
      <c r="O776" s="2">
        <v>23</v>
      </c>
      <c r="Q776" s="2">
        <v>6</v>
      </c>
      <c r="R776" s="2">
        <v>1</v>
      </c>
      <c r="S776" s="2">
        <v>5</v>
      </c>
      <c r="U776" s="2">
        <v>1</v>
      </c>
      <c r="V776" s="11">
        <f t="shared" si="12"/>
        <v>1.1235955056179775E-2</v>
      </c>
      <c r="X776" s="2">
        <v>1</v>
      </c>
      <c r="Y776" s="2">
        <v>1</v>
      </c>
      <c r="Z776" s="2">
        <v>3</v>
      </c>
      <c r="AB776" s="2">
        <v>14</v>
      </c>
      <c r="AI776" s="2">
        <v>3</v>
      </c>
      <c r="AK776" s="2">
        <v>2</v>
      </c>
      <c r="AP776" s="2">
        <v>0</v>
      </c>
      <c r="AQ776" s="2">
        <v>0</v>
      </c>
    </row>
    <row r="777" spans="1:43" x14ac:dyDescent="0.3">
      <c r="A777" s="2" t="s">
        <v>1473</v>
      </c>
      <c r="B777" s="2">
        <v>16009</v>
      </c>
      <c r="C777" s="8" t="s">
        <v>101</v>
      </c>
      <c r="D777" s="8" t="s">
        <v>98</v>
      </c>
      <c r="E777" s="8" t="s">
        <v>34</v>
      </c>
      <c r="F777" s="8" t="s">
        <v>1476</v>
      </c>
      <c r="G777" s="8" t="s">
        <v>1451</v>
      </c>
      <c r="H777" s="8" t="s">
        <v>1447</v>
      </c>
      <c r="I777" s="8" t="s">
        <v>546</v>
      </c>
      <c r="J777" s="2" t="s">
        <v>280</v>
      </c>
      <c r="K777" s="2">
        <v>668</v>
      </c>
      <c r="L777" s="4">
        <v>149</v>
      </c>
      <c r="M777" s="2">
        <v>70</v>
      </c>
      <c r="O777" s="2">
        <v>49</v>
      </c>
      <c r="P777" s="4"/>
      <c r="Q777" s="2">
        <v>15</v>
      </c>
      <c r="R777" s="4"/>
      <c r="S777" s="2">
        <v>13</v>
      </c>
      <c r="T777" s="4"/>
      <c r="U777" s="2">
        <v>1</v>
      </c>
      <c r="V777" s="11">
        <f t="shared" si="12"/>
        <v>6.7114093959731542E-3</v>
      </c>
      <c r="Y777" s="2">
        <v>0</v>
      </c>
      <c r="AC777" s="2">
        <v>1</v>
      </c>
      <c r="AP777" s="2">
        <v>0</v>
      </c>
      <c r="AQ777" s="2">
        <v>0</v>
      </c>
    </row>
    <row r="778" spans="1:43" x14ac:dyDescent="0.3">
      <c r="A778" s="2" t="s">
        <v>1473</v>
      </c>
      <c r="B778" s="2">
        <v>35003</v>
      </c>
      <c r="C778" s="8" t="s">
        <v>179</v>
      </c>
      <c r="D778" s="8" t="s">
        <v>180</v>
      </c>
      <c r="E778" s="8" t="s">
        <v>535</v>
      </c>
      <c r="F778" s="8" t="s">
        <v>1476</v>
      </c>
      <c r="G778" s="8" t="s">
        <v>1446</v>
      </c>
      <c r="H778" s="8" t="s">
        <v>1447</v>
      </c>
      <c r="I778" s="8" t="s">
        <v>546</v>
      </c>
      <c r="J778" s="2" t="s">
        <v>270</v>
      </c>
      <c r="K778" s="2">
        <v>355</v>
      </c>
      <c r="L778" s="4">
        <v>126</v>
      </c>
      <c r="M778" s="2">
        <v>26</v>
      </c>
      <c r="O778" s="2">
        <v>64</v>
      </c>
      <c r="P778" s="4"/>
      <c r="Q778" s="2">
        <v>14</v>
      </c>
      <c r="S778" s="2">
        <v>21</v>
      </c>
      <c r="T778" s="4"/>
      <c r="U778" s="2">
        <v>1</v>
      </c>
      <c r="V778" s="11">
        <f t="shared" si="12"/>
        <v>7.9365079365079361E-3</v>
      </c>
      <c r="Y778" s="2">
        <v>0</v>
      </c>
      <c r="AP778" s="2">
        <v>0</v>
      </c>
      <c r="AQ778" s="2">
        <v>0</v>
      </c>
    </row>
    <row r="779" spans="1:43" x14ac:dyDescent="0.3">
      <c r="A779" s="2" t="s">
        <v>1474</v>
      </c>
      <c r="C779" s="6" t="s">
        <v>294</v>
      </c>
      <c r="D779" s="15" t="s">
        <v>200</v>
      </c>
      <c r="E779" s="6" t="s">
        <v>197</v>
      </c>
      <c r="F779" s="6" t="s">
        <v>343</v>
      </c>
      <c r="H779" s="6"/>
      <c r="I779" s="6"/>
      <c r="J779" s="6" t="s">
        <v>270</v>
      </c>
      <c r="L779" s="3">
        <v>974</v>
      </c>
      <c r="M779" s="3"/>
      <c r="N779" s="3"/>
      <c r="O779" s="3"/>
      <c r="P779" s="3"/>
      <c r="Q779" s="9"/>
      <c r="R779" s="9"/>
      <c r="S779" s="9"/>
      <c r="T779" s="9"/>
      <c r="U779" s="3">
        <v>24</v>
      </c>
      <c r="V779" s="11">
        <f t="shared" si="12"/>
        <v>2.4640657084188913E-2</v>
      </c>
      <c r="W779" s="3"/>
      <c r="X779" s="2">
        <v>0</v>
      </c>
      <c r="Y779" s="3"/>
      <c r="Z779" s="6"/>
    </row>
    <row r="780" spans="1:43" x14ac:dyDescent="0.3">
      <c r="A780" s="2" t="s">
        <v>1474</v>
      </c>
      <c r="C780" s="6" t="s">
        <v>326</v>
      </c>
      <c r="D780" s="6" t="s">
        <v>253</v>
      </c>
      <c r="E780" s="6" t="s">
        <v>197</v>
      </c>
      <c r="F780" s="6" t="s">
        <v>343</v>
      </c>
      <c r="H780" s="6"/>
      <c r="I780" s="6"/>
      <c r="J780" s="6" t="s">
        <v>267</v>
      </c>
      <c r="L780" s="3">
        <v>70</v>
      </c>
      <c r="M780" s="3"/>
      <c r="N780" s="3"/>
      <c r="O780" s="3"/>
      <c r="P780" s="3"/>
      <c r="Q780" s="9"/>
      <c r="R780" s="9"/>
      <c r="S780" s="9"/>
      <c r="T780" s="9"/>
      <c r="U780" s="3">
        <v>1</v>
      </c>
      <c r="V780" s="11">
        <f t="shared" si="12"/>
        <v>1.4285714285714285E-2</v>
      </c>
      <c r="W780" s="3"/>
      <c r="X780" s="2">
        <v>0</v>
      </c>
      <c r="Y780" s="3"/>
      <c r="Z780" s="6"/>
    </row>
    <row r="781" spans="1:43" x14ac:dyDescent="0.3">
      <c r="A781" s="2" t="s">
        <v>1473</v>
      </c>
      <c r="B781" s="2">
        <v>1004</v>
      </c>
      <c r="C781" s="8" t="s">
        <v>150</v>
      </c>
      <c r="D781" s="8" t="s">
        <v>148</v>
      </c>
      <c r="E781" s="8" t="s">
        <v>149</v>
      </c>
      <c r="F781" s="8" t="s">
        <v>1476</v>
      </c>
      <c r="G781" s="8" t="s">
        <v>1446</v>
      </c>
      <c r="H781" s="8" t="s">
        <v>1447</v>
      </c>
      <c r="I781" s="8" t="s">
        <v>546</v>
      </c>
      <c r="J781" s="2" t="s">
        <v>265</v>
      </c>
      <c r="K781" s="2">
        <v>778</v>
      </c>
      <c r="L781" s="4">
        <v>110</v>
      </c>
      <c r="M781" s="2">
        <v>26</v>
      </c>
      <c r="O781" s="2">
        <v>64</v>
      </c>
      <c r="P781" s="4"/>
      <c r="Q781" s="2">
        <v>8</v>
      </c>
      <c r="S781" s="2">
        <v>10</v>
      </c>
      <c r="T781" s="4"/>
      <c r="U781" s="2">
        <v>1</v>
      </c>
      <c r="V781" s="11">
        <f t="shared" si="12"/>
        <v>9.0909090909090905E-3</v>
      </c>
      <c r="Y781" s="2">
        <v>0</v>
      </c>
      <c r="AM781" s="2">
        <v>1</v>
      </c>
      <c r="AP781" s="2">
        <v>0</v>
      </c>
      <c r="AQ781" s="2">
        <v>0</v>
      </c>
    </row>
    <row r="782" spans="1:43" x14ac:dyDescent="0.3">
      <c r="A782" s="2" t="s">
        <v>1473</v>
      </c>
      <c r="B782" s="2">
        <v>35003</v>
      </c>
      <c r="C782" s="8" t="s">
        <v>179</v>
      </c>
      <c r="D782" s="8" t="s">
        <v>180</v>
      </c>
      <c r="E782" s="8" t="s">
        <v>535</v>
      </c>
      <c r="F782" s="8" t="s">
        <v>1476</v>
      </c>
      <c r="G782" s="8" t="s">
        <v>1446</v>
      </c>
      <c r="H782" s="8" t="s">
        <v>1447</v>
      </c>
      <c r="I782" s="8" t="s">
        <v>546</v>
      </c>
      <c r="J782" s="2" t="s">
        <v>265</v>
      </c>
      <c r="K782" s="2">
        <v>235</v>
      </c>
      <c r="L782" s="4">
        <v>107</v>
      </c>
      <c r="M782" s="2">
        <v>58</v>
      </c>
      <c r="O782" s="2">
        <v>32</v>
      </c>
      <c r="P782" s="4"/>
      <c r="Q782" s="2">
        <v>2</v>
      </c>
      <c r="S782" s="2">
        <v>14</v>
      </c>
      <c r="T782" s="4"/>
      <c r="U782" s="2">
        <v>1</v>
      </c>
      <c r="V782" s="11">
        <f t="shared" si="12"/>
        <v>9.3457943925233638E-3</v>
      </c>
      <c r="Y782" s="2">
        <v>0</v>
      </c>
      <c r="AP782" s="2">
        <v>0</v>
      </c>
      <c r="AQ782" s="2">
        <v>0</v>
      </c>
    </row>
    <row r="783" spans="1:43" x14ac:dyDescent="0.3">
      <c r="A783" s="2" t="s">
        <v>1473</v>
      </c>
      <c r="B783" s="2">
        <v>35008</v>
      </c>
      <c r="C783" s="8" t="s">
        <v>183</v>
      </c>
      <c r="D783" s="8" t="s">
        <v>180</v>
      </c>
      <c r="E783" s="8" t="s">
        <v>535</v>
      </c>
      <c r="F783" s="8" t="s">
        <v>1476</v>
      </c>
      <c r="G783" s="8" t="s">
        <v>1451</v>
      </c>
      <c r="H783" s="8" t="s">
        <v>1447</v>
      </c>
      <c r="I783" s="8" t="s">
        <v>546</v>
      </c>
      <c r="J783" s="2" t="s">
        <v>280</v>
      </c>
      <c r="K783" s="2">
        <v>100</v>
      </c>
      <c r="L783" s="4">
        <v>99</v>
      </c>
      <c r="M783" s="2">
        <v>35</v>
      </c>
      <c r="N783" s="2">
        <v>1</v>
      </c>
      <c r="O783" s="2">
        <v>37</v>
      </c>
      <c r="P783" s="2">
        <v>1</v>
      </c>
      <c r="Q783" s="2">
        <v>8</v>
      </c>
      <c r="S783" s="2">
        <v>17</v>
      </c>
      <c r="T783" s="4"/>
      <c r="U783" s="2">
        <v>1</v>
      </c>
      <c r="V783" s="11">
        <f t="shared" si="12"/>
        <v>1.0101010101010102E-2</v>
      </c>
      <c r="X783" s="2">
        <v>2</v>
      </c>
      <c r="Y783" s="2">
        <v>2</v>
      </c>
      <c r="AH783" s="2">
        <v>1</v>
      </c>
      <c r="AP783" s="2">
        <v>0</v>
      </c>
      <c r="AQ783" s="2">
        <v>0</v>
      </c>
    </row>
    <row r="784" spans="1:43" x14ac:dyDescent="0.3">
      <c r="A784" s="2" t="s">
        <v>1473</v>
      </c>
      <c r="B784" s="2">
        <v>13021</v>
      </c>
      <c r="C784" s="8" t="s">
        <v>77</v>
      </c>
      <c r="D784" s="8" t="s">
        <v>74</v>
      </c>
      <c r="E784" s="8" t="s">
        <v>34</v>
      </c>
      <c r="F784" s="8" t="s">
        <v>1476</v>
      </c>
      <c r="G784" s="8" t="s">
        <v>1446</v>
      </c>
      <c r="H784" s="8" t="s">
        <v>1447</v>
      </c>
      <c r="I784" s="8" t="s">
        <v>546</v>
      </c>
      <c r="J784" s="2" t="s">
        <v>357</v>
      </c>
      <c r="K784" s="2">
        <v>155</v>
      </c>
      <c r="L784" s="4">
        <v>90</v>
      </c>
      <c r="M784" s="2">
        <v>24</v>
      </c>
      <c r="O784" s="2">
        <v>38</v>
      </c>
      <c r="Q784" s="2">
        <v>5</v>
      </c>
      <c r="S784" s="2">
        <v>18</v>
      </c>
      <c r="U784" s="2">
        <v>1</v>
      </c>
      <c r="V784" s="11">
        <f t="shared" si="12"/>
        <v>1.1111111111111112E-2</v>
      </c>
      <c r="Y784" s="2">
        <v>0</v>
      </c>
      <c r="AM784" s="2">
        <v>4</v>
      </c>
      <c r="AP784" s="2">
        <v>0</v>
      </c>
      <c r="AQ784" s="2">
        <v>0</v>
      </c>
    </row>
    <row r="785" spans="1:43" x14ac:dyDescent="0.3">
      <c r="A785" s="2" t="s">
        <v>1473</v>
      </c>
      <c r="B785" s="2">
        <v>12019</v>
      </c>
      <c r="C785" s="8" t="s">
        <v>1458</v>
      </c>
      <c r="D785" s="8" t="s">
        <v>72</v>
      </c>
      <c r="E785" s="8" t="s">
        <v>197</v>
      </c>
      <c r="F785" s="8" t="s">
        <v>1476</v>
      </c>
      <c r="G785" s="8" t="s">
        <v>1445</v>
      </c>
      <c r="H785" s="8" t="s">
        <v>1449</v>
      </c>
      <c r="I785" s="8" t="s">
        <v>546</v>
      </c>
      <c r="J785" s="2" t="s">
        <v>267</v>
      </c>
      <c r="K785" s="2">
        <v>79</v>
      </c>
      <c r="L785" s="4">
        <v>23</v>
      </c>
      <c r="M785" s="2">
        <v>1</v>
      </c>
      <c r="O785" s="2">
        <v>15</v>
      </c>
      <c r="Q785" s="2">
        <v>1</v>
      </c>
      <c r="S785" s="2">
        <v>4</v>
      </c>
      <c r="U785" s="2">
        <v>1</v>
      </c>
      <c r="V785" s="11">
        <f t="shared" si="12"/>
        <v>4.3478260869565216E-2</v>
      </c>
      <c r="X785" s="2">
        <v>0</v>
      </c>
      <c r="Y785" s="2">
        <v>0</v>
      </c>
      <c r="AE785" s="2">
        <v>1</v>
      </c>
    </row>
    <row r="786" spans="1:43" x14ac:dyDescent="0.3">
      <c r="A786" s="2" t="s">
        <v>1503</v>
      </c>
      <c r="B786" s="2">
        <v>90197</v>
      </c>
      <c r="C786" s="2" t="s">
        <v>1502</v>
      </c>
      <c r="D786" s="2" t="s">
        <v>139</v>
      </c>
      <c r="E786" s="2" t="s">
        <v>34</v>
      </c>
      <c r="F786" s="8" t="s">
        <v>1504</v>
      </c>
      <c r="J786" s="2" t="s">
        <v>270</v>
      </c>
      <c r="K786" s="2">
        <v>76</v>
      </c>
      <c r="L786" s="2">
        <v>83</v>
      </c>
      <c r="M786" s="2">
        <v>35</v>
      </c>
      <c r="O786" s="2">
        <v>36</v>
      </c>
      <c r="Q786" s="2">
        <v>4</v>
      </c>
      <c r="S786" s="2">
        <v>3</v>
      </c>
      <c r="U786" s="2">
        <v>1</v>
      </c>
      <c r="V786" s="11">
        <f t="shared" si="12"/>
        <v>1.2048192771084338E-2</v>
      </c>
      <c r="X786" s="2">
        <v>0</v>
      </c>
      <c r="Y786" s="2">
        <v>0</v>
      </c>
      <c r="AK786" s="2">
        <v>3</v>
      </c>
      <c r="AM786" s="2">
        <v>1</v>
      </c>
    </row>
    <row r="787" spans="1:43" x14ac:dyDescent="0.3">
      <c r="A787" s="2" t="s">
        <v>1474</v>
      </c>
      <c r="C787" s="6" t="s">
        <v>297</v>
      </c>
      <c r="D787" s="15" t="s">
        <v>203</v>
      </c>
      <c r="E787" s="6" t="s">
        <v>197</v>
      </c>
      <c r="F787" s="6" t="s">
        <v>343</v>
      </c>
      <c r="H787" s="6"/>
      <c r="I787" s="6"/>
      <c r="J787" s="6" t="s">
        <v>265</v>
      </c>
      <c r="L787" s="3">
        <v>1030</v>
      </c>
      <c r="M787" s="3"/>
      <c r="N787" s="3"/>
      <c r="O787" s="3"/>
      <c r="P787" s="3"/>
      <c r="Q787" s="9"/>
      <c r="R787" s="9"/>
      <c r="S787" s="9"/>
      <c r="T787" s="9"/>
      <c r="U787" s="3">
        <v>16</v>
      </c>
      <c r="V787" s="11">
        <f t="shared" si="12"/>
        <v>1.5533980582524271E-2</v>
      </c>
      <c r="W787" s="3"/>
      <c r="X787" s="2">
        <v>0</v>
      </c>
      <c r="Y787" s="3"/>
      <c r="Z787" s="6"/>
    </row>
    <row r="788" spans="1:43" x14ac:dyDescent="0.3">
      <c r="A788" s="2" t="s">
        <v>1483</v>
      </c>
      <c r="C788" s="6" t="s">
        <v>279</v>
      </c>
      <c r="D788" s="6" t="s">
        <v>51</v>
      </c>
      <c r="E788" s="6" t="s">
        <v>34</v>
      </c>
      <c r="F788" s="6" t="s">
        <v>343</v>
      </c>
      <c r="H788" s="6"/>
      <c r="I788" s="6"/>
      <c r="J788" s="6" t="s">
        <v>280</v>
      </c>
      <c r="L788" s="3">
        <v>66</v>
      </c>
      <c r="M788" s="3"/>
      <c r="N788" s="3"/>
      <c r="O788" s="3"/>
      <c r="P788" s="3"/>
      <c r="Q788" s="9"/>
      <c r="R788" s="9"/>
      <c r="S788" s="9"/>
      <c r="T788" s="9"/>
      <c r="U788" s="3">
        <v>1</v>
      </c>
      <c r="V788" s="11">
        <f t="shared" si="12"/>
        <v>1.5151515151515152E-2</v>
      </c>
      <c r="W788" s="3"/>
      <c r="X788" s="2" t="s">
        <v>1511</v>
      </c>
      <c r="Y788" s="3" t="s">
        <v>266</v>
      </c>
      <c r="Z788" s="6"/>
    </row>
    <row r="789" spans="1:43" x14ac:dyDescent="0.3">
      <c r="A789" s="2" t="s">
        <v>1473</v>
      </c>
      <c r="B789" s="2">
        <v>2043</v>
      </c>
      <c r="C789" s="8" t="s">
        <v>39</v>
      </c>
      <c r="D789" s="8" t="s">
        <v>33</v>
      </c>
      <c r="E789" s="8" t="s">
        <v>34</v>
      </c>
      <c r="F789" s="8" t="s">
        <v>1461</v>
      </c>
      <c r="G789" s="8" t="s">
        <v>1451</v>
      </c>
      <c r="H789" s="8" t="s">
        <v>1445</v>
      </c>
      <c r="I789" s="8" t="s">
        <v>546</v>
      </c>
      <c r="J789" s="2" t="s">
        <v>276</v>
      </c>
      <c r="K789" s="2">
        <v>248</v>
      </c>
      <c r="L789" s="4">
        <v>64</v>
      </c>
      <c r="M789" s="2">
        <v>40</v>
      </c>
      <c r="O789" s="2">
        <v>14</v>
      </c>
      <c r="Q789" s="2">
        <v>5</v>
      </c>
      <c r="S789" s="2">
        <v>4</v>
      </c>
      <c r="U789" s="2">
        <v>1</v>
      </c>
      <c r="V789" s="11">
        <f t="shared" si="12"/>
        <v>1.5625E-2</v>
      </c>
      <c r="Y789" s="2">
        <v>0</v>
      </c>
      <c r="AP789" s="2">
        <v>0</v>
      </c>
      <c r="AQ789" s="2">
        <v>0</v>
      </c>
    </row>
    <row r="790" spans="1:43" x14ac:dyDescent="0.3">
      <c r="A790" s="2" t="s">
        <v>1473</v>
      </c>
      <c r="B790" s="2">
        <v>13021</v>
      </c>
      <c r="C790" s="8" t="s">
        <v>77</v>
      </c>
      <c r="D790" s="8" t="s">
        <v>74</v>
      </c>
      <c r="E790" s="8" t="s">
        <v>34</v>
      </c>
      <c r="F790" s="8" t="s">
        <v>1476</v>
      </c>
      <c r="G790" s="8" t="s">
        <v>1446</v>
      </c>
      <c r="H790" s="8" t="s">
        <v>1447</v>
      </c>
      <c r="I790" s="8" t="s">
        <v>546</v>
      </c>
      <c r="J790" s="2" t="s">
        <v>270</v>
      </c>
      <c r="K790" s="2">
        <v>59</v>
      </c>
      <c r="L790" s="4">
        <v>57</v>
      </c>
      <c r="M790" s="2">
        <v>13</v>
      </c>
      <c r="O790" s="2">
        <v>38</v>
      </c>
      <c r="Q790" s="2">
        <v>1</v>
      </c>
      <c r="S790" s="2">
        <v>3</v>
      </c>
      <c r="U790" s="2">
        <v>1</v>
      </c>
      <c r="V790" s="11">
        <f t="shared" si="12"/>
        <v>1.7543859649122806E-2</v>
      </c>
      <c r="Y790" s="2">
        <v>0</v>
      </c>
      <c r="AO790" s="2">
        <v>1</v>
      </c>
      <c r="AP790" s="2">
        <v>0</v>
      </c>
      <c r="AQ790" s="2">
        <v>0</v>
      </c>
    </row>
    <row r="791" spans="1:43" x14ac:dyDescent="0.3">
      <c r="A791" s="2" t="s">
        <v>1473</v>
      </c>
      <c r="B791" s="2">
        <v>6011</v>
      </c>
      <c r="C791" s="8" t="s">
        <v>57</v>
      </c>
      <c r="D791" s="8" t="s">
        <v>55</v>
      </c>
      <c r="E791" s="8" t="s">
        <v>34</v>
      </c>
      <c r="F791" s="8" t="s">
        <v>1476</v>
      </c>
      <c r="G791" s="8" t="s">
        <v>1451</v>
      </c>
      <c r="H791" s="8" t="s">
        <v>1447</v>
      </c>
      <c r="I791" s="8" t="s">
        <v>546</v>
      </c>
      <c r="J791" s="2" t="s">
        <v>265</v>
      </c>
      <c r="K791" s="2">
        <v>86</v>
      </c>
      <c r="L791" s="4">
        <v>55</v>
      </c>
      <c r="M791" s="2">
        <v>15</v>
      </c>
      <c r="O791" s="2">
        <v>32</v>
      </c>
      <c r="Q791" s="2">
        <v>4</v>
      </c>
      <c r="S791" s="2">
        <v>3</v>
      </c>
      <c r="U791" s="2">
        <v>1</v>
      </c>
      <c r="V791" s="11">
        <f t="shared" si="12"/>
        <v>1.8181818181818181E-2</v>
      </c>
      <c r="Y791" s="2">
        <v>0</v>
      </c>
      <c r="AP791" s="2">
        <v>0</v>
      </c>
      <c r="AQ791" s="2">
        <v>0</v>
      </c>
    </row>
    <row r="792" spans="1:43" x14ac:dyDescent="0.3">
      <c r="A792" s="2" t="s">
        <v>1473</v>
      </c>
      <c r="B792" s="2">
        <v>34005</v>
      </c>
      <c r="C792" s="8" t="s">
        <v>1454</v>
      </c>
      <c r="D792" s="8" t="s">
        <v>139</v>
      </c>
      <c r="E792" s="8" t="s">
        <v>34</v>
      </c>
      <c r="F792" s="8" t="s">
        <v>1476</v>
      </c>
      <c r="G792" s="8" t="s">
        <v>1448</v>
      </c>
      <c r="H792" s="8" t="s">
        <v>1451</v>
      </c>
      <c r="I792" s="8" t="s">
        <v>1452</v>
      </c>
      <c r="J792" s="2" t="s">
        <v>276</v>
      </c>
      <c r="K792" s="2">
        <v>51</v>
      </c>
      <c r="L792" s="4">
        <v>52</v>
      </c>
      <c r="M792" s="2">
        <v>11</v>
      </c>
      <c r="O792" s="2">
        <v>23</v>
      </c>
      <c r="Q792" s="2">
        <v>8</v>
      </c>
      <c r="S792" s="2">
        <v>9</v>
      </c>
      <c r="U792" s="2">
        <v>1</v>
      </c>
      <c r="V792" s="11">
        <f t="shared" si="12"/>
        <v>1.9230769230769232E-2</v>
      </c>
      <c r="X792" s="2">
        <v>0</v>
      </c>
      <c r="Y792" s="2">
        <v>0</v>
      </c>
    </row>
    <row r="793" spans="1:43" x14ac:dyDescent="0.3">
      <c r="A793" s="2" t="s">
        <v>1473</v>
      </c>
      <c r="B793" s="2">
        <v>16132</v>
      </c>
      <c r="C793" s="8" t="s">
        <v>111</v>
      </c>
      <c r="D793" s="8" t="s">
        <v>98</v>
      </c>
      <c r="E793" s="8" t="s">
        <v>34</v>
      </c>
      <c r="F793" s="8" t="s">
        <v>1476</v>
      </c>
      <c r="G793" s="8" t="s">
        <v>1446</v>
      </c>
      <c r="H793" s="8" t="s">
        <v>1447</v>
      </c>
      <c r="I793" s="8" t="s">
        <v>1452</v>
      </c>
      <c r="J793" s="2" t="s">
        <v>357</v>
      </c>
      <c r="K793" s="4">
        <v>1522</v>
      </c>
      <c r="L793" s="4">
        <v>44</v>
      </c>
      <c r="M793" s="2">
        <v>12</v>
      </c>
      <c r="O793" s="2">
        <v>17</v>
      </c>
      <c r="P793" s="4"/>
      <c r="Q793" s="2">
        <v>3</v>
      </c>
      <c r="R793" s="4"/>
      <c r="S793" s="2">
        <v>11</v>
      </c>
      <c r="T793" s="4"/>
      <c r="U793" s="2">
        <v>1</v>
      </c>
      <c r="V793" s="11">
        <f t="shared" si="12"/>
        <v>2.2727272727272728E-2</v>
      </c>
      <c r="Y793" s="2">
        <v>0</v>
      </c>
      <c r="AP793" s="2">
        <v>0</v>
      </c>
      <c r="AQ793" s="2">
        <v>0</v>
      </c>
    </row>
    <row r="794" spans="1:43" x14ac:dyDescent="0.3">
      <c r="A794" s="2" t="s">
        <v>1473</v>
      </c>
      <c r="B794" s="2">
        <v>24137</v>
      </c>
      <c r="C794" s="8" t="s">
        <v>173</v>
      </c>
      <c r="D794" s="8" t="s">
        <v>122</v>
      </c>
      <c r="E794" s="8" t="s">
        <v>535</v>
      </c>
      <c r="F794" s="8" t="s">
        <v>1476</v>
      </c>
      <c r="G794" s="8" t="s">
        <v>1451</v>
      </c>
      <c r="H794" s="8" t="s">
        <v>1448</v>
      </c>
      <c r="I794" s="8" t="s">
        <v>1452</v>
      </c>
      <c r="J794" s="2" t="s">
        <v>267</v>
      </c>
      <c r="K794" s="4">
        <v>2635</v>
      </c>
      <c r="L794" s="4">
        <v>2635</v>
      </c>
      <c r="M794" s="2">
        <v>589</v>
      </c>
      <c r="N794" s="2">
        <v>4</v>
      </c>
      <c r="O794" s="4">
        <v>1594</v>
      </c>
      <c r="P794" s="4"/>
      <c r="Q794" s="2">
        <v>284</v>
      </c>
      <c r="R794" s="4"/>
      <c r="S794" s="2">
        <v>168</v>
      </c>
      <c r="T794" s="4"/>
      <c r="V794" s="11">
        <f t="shared" si="12"/>
        <v>0</v>
      </c>
      <c r="X794" s="2">
        <v>4</v>
      </c>
      <c r="Y794" s="2">
        <v>4</v>
      </c>
      <c r="AP794" s="2">
        <v>0</v>
      </c>
      <c r="AQ794" s="2">
        <v>0</v>
      </c>
    </row>
    <row r="795" spans="1:43" x14ac:dyDescent="0.3">
      <c r="A795" s="2" t="s">
        <v>1474</v>
      </c>
      <c r="C795" s="6" t="s">
        <v>310</v>
      </c>
      <c r="D795" s="15" t="s">
        <v>235</v>
      </c>
      <c r="E795" s="6" t="s">
        <v>197</v>
      </c>
      <c r="F795" s="6" t="s">
        <v>343</v>
      </c>
      <c r="H795" s="6"/>
      <c r="I795" s="6"/>
      <c r="J795" s="6" t="s">
        <v>265</v>
      </c>
      <c r="L795" s="3">
        <v>731</v>
      </c>
      <c r="M795" s="3"/>
      <c r="N795" s="3"/>
      <c r="O795" s="3"/>
      <c r="P795" s="3"/>
      <c r="Q795" s="9"/>
      <c r="R795" s="9"/>
      <c r="S795" s="9"/>
      <c r="T795" s="9"/>
      <c r="U795" s="3">
        <v>12</v>
      </c>
      <c r="V795" s="11">
        <f t="shared" si="12"/>
        <v>1.6415868673050615E-2</v>
      </c>
      <c r="W795" s="3"/>
      <c r="X795" s="2">
        <v>0</v>
      </c>
      <c r="Y795" s="3"/>
      <c r="Z795" s="6"/>
    </row>
    <row r="796" spans="1:43" x14ac:dyDescent="0.3">
      <c r="A796" s="2" t="s">
        <v>1474</v>
      </c>
      <c r="C796" s="6" t="s">
        <v>298</v>
      </c>
      <c r="D796" s="15" t="s">
        <v>227</v>
      </c>
      <c r="E796" s="6" t="s">
        <v>197</v>
      </c>
      <c r="F796" s="6" t="s">
        <v>343</v>
      </c>
      <c r="H796" s="6"/>
      <c r="I796" s="6"/>
      <c r="J796" s="6" t="s">
        <v>265</v>
      </c>
      <c r="L796" s="3">
        <v>518</v>
      </c>
      <c r="M796" s="3"/>
      <c r="N796" s="3"/>
      <c r="O796" s="3"/>
      <c r="P796" s="3"/>
      <c r="Q796" s="9"/>
      <c r="R796" s="9"/>
      <c r="S796" s="9"/>
      <c r="T796" s="9"/>
      <c r="U796" s="3">
        <v>11</v>
      </c>
      <c r="V796" s="11">
        <f t="shared" si="12"/>
        <v>2.1235521235521235E-2</v>
      </c>
      <c r="W796" s="3"/>
      <c r="X796" s="2">
        <v>0</v>
      </c>
      <c r="Y796" s="3"/>
      <c r="Z796" s="6"/>
    </row>
    <row r="797" spans="1:43" x14ac:dyDescent="0.3">
      <c r="A797" s="2" t="s">
        <v>1474</v>
      </c>
      <c r="C797" s="6" t="s">
        <v>302</v>
      </c>
      <c r="D797" s="15" t="s">
        <v>235</v>
      </c>
      <c r="E797" s="6" t="s">
        <v>197</v>
      </c>
      <c r="F797" s="6" t="s">
        <v>343</v>
      </c>
      <c r="H797" s="6"/>
      <c r="I797" s="6"/>
      <c r="J797" s="6" t="s">
        <v>276</v>
      </c>
      <c r="L797" s="3">
        <v>254</v>
      </c>
      <c r="M797" s="3"/>
      <c r="N797" s="3"/>
      <c r="O797" s="9"/>
      <c r="P797" s="3"/>
      <c r="Q797" s="9"/>
      <c r="R797" s="9"/>
      <c r="S797" s="9"/>
      <c r="T797" s="9"/>
      <c r="U797" s="3">
        <v>9</v>
      </c>
      <c r="V797" s="11">
        <f t="shared" si="12"/>
        <v>3.5433070866141732E-2</v>
      </c>
      <c r="W797" s="9"/>
      <c r="X797" s="2">
        <v>0</v>
      </c>
      <c r="Y797" s="3"/>
      <c r="Z797" s="6"/>
    </row>
    <row r="798" spans="1:43" x14ac:dyDescent="0.3">
      <c r="A798" s="2" t="s">
        <v>1474</v>
      </c>
      <c r="C798" s="6" t="s">
        <v>300</v>
      </c>
      <c r="D798" s="15" t="s">
        <v>235</v>
      </c>
      <c r="E798" s="6" t="s">
        <v>197</v>
      </c>
      <c r="F798" s="6" t="s">
        <v>343</v>
      </c>
      <c r="H798" s="6"/>
      <c r="I798" s="6"/>
      <c r="J798" s="6" t="s">
        <v>265</v>
      </c>
      <c r="L798" s="3">
        <v>1185</v>
      </c>
      <c r="M798" s="3"/>
      <c r="N798" s="3"/>
      <c r="O798" s="3"/>
      <c r="P798" s="3"/>
      <c r="Q798" s="9"/>
      <c r="R798" s="9"/>
      <c r="S798" s="9"/>
      <c r="T798" s="9"/>
      <c r="U798" s="3">
        <v>8</v>
      </c>
      <c r="V798" s="11">
        <f t="shared" si="12"/>
        <v>6.7510548523206752E-3</v>
      </c>
      <c r="W798" s="3"/>
      <c r="X798" s="2">
        <v>0</v>
      </c>
      <c r="Y798" s="3"/>
      <c r="Z798" s="6"/>
    </row>
    <row r="799" spans="1:43" x14ac:dyDescent="0.3">
      <c r="A799" s="2" t="s">
        <v>1474</v>
      </c>
      <c r="C799" s="6" t="s">
        <v>297</v>
      </c>
      <c r="D799" s="15" t="s">
        <v>203</v>
      </c>
      <c r="E799" s="6" t="s">
        <v>197</v>
      </c>
      <c r="F799" s="6" t="s">
        <v>343</v>
      </c>
      <c r="H799" s="6"/>
      <c r="I799" s="6"/>
      <c r="J799" s="6" t="s">
        <v>265</v>
      </c>
      <c r="L799" s="3">
        <v>1150</v>
      </c>
      <c r="M799" s="3"/>
      <c r="N799" s="3"/>
      <c r="O799" s="3"/>
      <c r="P799" s="3"/>
      <c r="Q799" s="9"/>
      <c r="R799" s="9"/>
      <c r="S799" s="9"/>
      <c r="T799" s="9"/>
      <c r="U799" s="3">
        <v>8</v>
      </c>
      <c r="V799" s="11">
        <f t="shared" si="12"/>
        <v>6.956521739130435E-3</v>
      </c>
      <c r="W799" s="3"/>
      <c r="X799" s="2">
        <v>0</v>
      </c>
      <c r="Y799" s="3"/>
      <c r="Z799" s="6"/>
    </row>
    <row r="800" spans="1:43" x14ac:dyDescent="0.3">
      <c r="A800" s="2" t="s">
        <v>1474</v>
      </c>
      <c r="C800" s="6" t="s">
        <v>297</v>
      </c>
      <c r="D800" s="15" t="s">
        <v>203</v>
      </c>
      <c r="E800" s="6" t="s">
        <v>197</v>
      </c>
      <c r="F800" s="6" t="s">
        <v>343</v>
      </c>
      <c r="H800" s="6"/>
      <c r="I800" s="6"/>
      <c r="J800" s="6" t="s">
        <v>277</v>
      </c>
      <c r="L800" s="3">
        <v>461</v>
      </c>
      <c r="M800" s="3"/>
      <c r="N800" s="3"/>
      <c r="O800" s="3"/>
      <c r="P800" s="3"/>
      <c r="Q800" s="9"/>
      <c r="R800" s="9"/>
      <c r="S800" s="9"/>
      <c r="T800" s="9"/>
      <c r="U800" s="3">
        <v>8</v>
      </c>
      <c r="V800" s="11">
        <f t="shared" si="12"/>
        <v>1.735357917570499E-2</v>
      </c>
      <c r="W800" s="3"/>
      <c r="X800" s="2">
        <v>0</v>
      </c>
      <c r="Y800" s="3"/>
      <c r="Z800" s="6"/>
    </row>
    <row r="801" spans="1:43" x14ac:dyDescent="0.3">
      <c r="A801" s="2" t="s">
        <v>1474</v>
      </c>
      <c r="C801" s="6" t="s">
        <v>295</v>
      </c>
      <c r="D801" s="15" t="s">
        <v>200</v>
      </c>
      <c r="E801" s="6" t="s">
        <v>197</v>
      </c>
      <c r="F801" s="6" t="s">
        <v>343</v>
      </c>
      <c r="H801" s="6"/>
      <c r="I801" s="6"/>
      <c r="J801" s="6" t="s">
        <v>270</v>
      </c>
      <c r="L801" s="3">
        <v>125</v>
      </c>
      <c r="M801" s="3"/>
      <c r="N801" s="3"/>
      <c r="O801" s="3"/>
      <c r="P801" s="3"/>
      <c r="Q801" s="9"/>
      <c r="R801" s="9"/>
      <c r="S801" s="9"/>
      <c r="T801" s="9"/>
      <c r="U801" s="3">
        <v>8</v>
      </c>
      <c r="V801" s="11">
        <f t="shared" si="12"/>
        <v>6.4000000000000001E-2</v>
      </c>
      <c r="W801" s="3"/>
      <c r="X801" s="2">
        <v>0</v>
      </c>
      <c r="Y801" s="3"/>
      <c r="Z801" s="6"/>
    </row>
    <row r="802" spans="1:43" x14ac:dyDescent="0.3">
      <c r="A802" s="2" t="s">
        <v>1474</v>
      </c>
      <c r="C802" s="6" t="s">
        <v>332</v>
      </c>
      <c r="D802" s="6" t="s">
        <v>200</v>
      </c>
      <c r="E802" s="6" t="s">
        <v>197</v>
      </c>
      <c r="F802" s="6" t="s">
        <v>343</v>
      </c>
      <c r="H802" s="6"/>
      <c r="I802" s="6"/>
      <c r="J802" s="6" t="s">
        <v>274</v>
      </c>
      <c r="L802" s="3">
        <v>445</v>
      </c>
      <c r="M802" s="3"/>
      <c r="N802" s="3"/>
      <c r="O802" s="3"/>
      <c r="P802" s="3"/>
      <c r="Q802" s="9"/>
      <c r="R802" s="9"/>
      <c r="S802" s="9"/>
      <c r="T802" s="9"/>
      <c r="U802" s="3">
        <v>7</v>
      </c>
      <c r="V802" s="11">
        <f t="shared" si="12"/>
        <v>1.5730337078651686E-2</v>
      </c>
      <c r="W802" s="3"/>
      <c r="X802" s="2">
        <v>0</v>
      </c>
      <c r="Y802" s="3"/>
      <c r="Z802" s="6"/>
    </row>
    <row r="803" spans="1:43" x14ac:dyDescent="0.3">
      <c r="A803" s="2" t="s">
        <v>1474</v>
      </c>
      <c r="C803" s="6" t="s">
        <v>326</v>
      </c>
      <c r="D803" s="6" t="s">
        <v>253</v>
      </c>
      <c r="E803" s="6" t="s">
        <v>197</v>
      </c>
      <c r="F803" s="6" t="s">
        <v>343</v>
      </c>
      <c r="H803" s="6"/>
      <c r="I803" s="6"/>
      <c r="J803" s="6" t="s">
        <v>265</v>
      </c>
      <c r="L803" s="3">
        <v>99</v>
      </c>
      <c r="M803" s="3"/>
      <c r="N803" s="3"/>
      <c r="O803" s="3"/>
      <c r="P803" s="3"/>
      <c r="Q803" s="9"/>
      <c r="R803" s="9"/>
      <c r="S803" s="9"/>
      <c r="T803" s="9"/>
      <c r="U803" s="3">
        <v>7</v>
      </c>
      <c r="V803" s="11">
        <f t="shared" si="12"/>
        <v>7.0707070707070704E-2</v>
      </c>
      <c r="W803" s="3"/>
      <c r="X803" s="2">
        <v>0</v>
      </c>
      <c r="Y803" s="3"/>
      <c r="Z803" s="6"/>
    </row>
    <row r="804" spans="1:43" x14ac:dyDescent="0.3">
      <c r="A804" s="2" t="s">
        <v>1473</v>
      </c>
      <c r="B804" s="2">
        <v>2036</v>
      </c>
      <c r="C804" s="8" t="s">
        <v>37</v>
      </c>
      <c r="D804" s="8" t="s">
        <v>33</v>
      </c>
      <c r="E804" s="8" t="s">
        <v>34</v>
      </c>
      <c r="F804" s="8" t="s">
        <v>1476</v>
      </c>
      <c r="G804" s="8" t="s">
        <v>1446</v>
      </c>
      <c r="H804" s="8" t="s">
        <v>1447</v>
      </c>
      <c r="I804" s="8" t="s">
        <v>546</v>
      </c>
      <c r="J804" s="2" t="s">
        <v>357</v>
      </c>
      <c r="K804" s="2">
        <v>121</v>
      </c>
      <c r="L804" s="4">
        <v>36</v>
      </c>
      <c r="M804" s="2">
        <v>3</v>
      </c>
      <c r="O804" s="2">
        <v>28</v>
      </c>
      <c r="Q804" s="2">
        <v>1</v>
      </c>
      <c r="S804" s="2">
        <v>2</v>
      </c>
      <c r="V804" s="11">
        <f t="shared" si="12"/>
        <v>0</v>
      </c>
      <c r="Y804" s="2">
        <v>0</v>
      </c>
      <c r="AB804" s="2">
        <v>1</v>
      </c>
      <c r="AE804" s="2">
        <v>1</v>
      </c>
      <c r="AP804" s="2">
        <v>0</v>
      </c>
      <c r="AQ804" s="2">
        <v>0</v>
      </c>
    </row>
    <row r="805" spans="1:43" x14ac:dyDescent="0.3">
      <c r="A805" s="2" t="s">
        <v>1473</v>
      </c>
      <c r="B805" s="2">
        <v>2110</v>
      </c>
      <c r="C805" s="8" t="s">
        <v>46</v>
      </c>
      <c r="D805" s="8" t="s">
        <v>33</v>
      </c>
      <c r="E805" s="8" t="s">
        <v>34</v>
      </c>
      <c r="F805" s="8" t="s">
        <v>1476</v>
      </c>
      <c r="G805" s="8" t="s">
        <v>1446</v>
      </c>
      <c r="H805" s="8" t="s">
        <v>1448</v>
      </c>
      <c r="I805" s="8" t="s">
        <v>546</v>
      </c>
      <c r="J805" s="2" t="s">
        <v>267</v>
      </c>
      <c r="K805" s="4">
        <v>1606</v>
      </c>
      <c r="L805" s="4">
        <v>1522</v>
      </c>
      <c r="M805" s="2">
        <v>306</v>
      </c>
      <c r="O805" s="2">
        <v>910</v>
      </c>
      <c r="Q805" s="2">
        <v>56</v>
      </c>
      <c r="S805" s="2">
        <v>245</v>
      </c>
      <c r="V805" s="11">
        <f t="shared" si="12"/>
        <v>0</v>
      </c>
      <c r="X805" s="2">
        <v>1</v>
      </c>
      <c r="Y805" s="2">
        <v>1</v>
      </c>
      <c r="AM805" s="2">
        <v>5</v>
      </c>
      <c r="AN805" s="2">
        <v>1</v>
      </c>
      <c r="AP805" s="2">
        <v>0</v>
      </c>
      <c r="AQ805" s="2">
        <v>0</v>
      </c>
    </row>
    <row r="806" spans="1:43" x14ac:dyDescent="0.3">
      <c r="A806" s="2" t="s">
        <v>1473</v>
      </c>
      <c r="B806" s="2">
        <v>2075</v>
      </c>
      <c r="C806" s="8" t="s">
        <v>44</v>
      </c>
      <c r="D806" s="8" t="s">
        <v>33</v>
      </c>
      <c r="E806" s="8" t="s">
        <v>34</v>
      </c>
      <c r="F806" s="8" t="s">
        <v>1476</v>
      </c>
      <c r="G806" s="8" t="s">
        <v>1451</v>
      </c>
      <c r="H806" s="8" t="s">
        <v>1448</v>
      </c>
      <c r="I806" s="8" t="s">
        <v>1452</v>
      </c>
      <c r="J806" s="2" t="s">
        <v>280</v>
      </c>
      <c r="K806" s="2">
        <v>675</v>
      </c>
      <c r="L806" s="4">
        <v>417</v>
      </c>
      <c r="M806" s="2">
        <v>256</v>
      </c>
      <c r="N806" s="2">
        <v>3</v>
      </c>
      <c r="O806" s="2">
        <v>99</v>
      </c>
      <c r="Q806" s="2">
        <v>21</v>
      </c>
      <c r="S806" s="2">
        <v>39</v>
      </c>
      <c r="V806" s="11">
        <f t="shared" si="12"/>
        <v>0</v>
      </c>
      <c r="X806" s="2">
        <v>3</v>
      </c>
      <c r="Y806" s="2">
        <v>3</v>
      </c>
      <c r="AB806" s="2">
        <v>1</v>
      </c>
      <c r="AP806" s="2">
        <v>0</v>
      </c>
      <c r="AQ806" s="2">
        <v>1</v>
      </c>
    </row>
    <row r="807" spans="1:43" x14ac:dyDescent="0.3">
      <c r="A807" s="2" t="s">
        <v>1473</v>
      </c>
      <c r="B807" s="2">
        <v>24190</v>
      </c>
      <c r="C807" s="8" t="s">
        <v>124</v>
      </c>
      <c r="D807" s="8" t="s">
        <v>122</v>
      </c>
      <c r="E807" s="8" t="s">
        <v>34</v>
      </c>
      <c r="F807" s="8" t="s">
        <v>1476</v>
      </c>
      <c r="G807" s="8" t="s">
        <v>1451</v>
      </c>
      <c r="H807" s="8" t="s">
        <v>1445</v>
      </c>
      <c r="I807" s="8" t="s">
        <v>546</v>
      </c>
      <c r="J807" s="2" t="s">
        <v>267</v>
      </c>
      <c r="K807" s="4">
        <v>1105</v>
      </c>
      <c r="L807" s="4">
        <v>1042</v>
      </c>
      <c r="M807" s="2">
        <v>342</v>
      </c>
      <c r="O807" s="2">
        <v>470</v>
      </c>
      <c r="P807" s="4"/>
      <c r="Q807" s="2">
        <v>104</v>
      </c>
      <c r="R807" s="4"/>
      <c r="S807" s="2">
        <v>17</v>
      </c>
      <c r="T807" s="4"/>
      <c r="V807" s="11">
        <f t="shared" si="12"/>
        <v>0</v>
      </c>
      <c r="X807" s="2">
        <v>1</v>
      </c>
      <c r="Y807" s="2">
        <v>1</v>
      </c>
      <c r="Z807" s="2">
        <v>1</v>
      </c>
      <c r="AI807" s="2">
        <v>9</v>
      </c>
      <c r="AK807" s="2">
        <v>3</v>
      </c>
      <c r="AM807" s="2">
        <v>70</v>
      </c>
      <c r="AN807" s="2">
        <v>1</v>
      </c>
      <c r="AO807" s="2">
        <v>17</v>
      </c>
      <c r="AP807" s="2">
        <v>9</v>
      </c>
      <c r="AQ807" s="2">
        <v>0</v>
      </c>
    </row>
    <row r="808" spans="1:43" x14ac:dyDescent="0.3">
      <c r="A808" s="2" t="s">
        <v>1473</v>
      </c>
      <c r="B808" s="2">
        <v>2110</v>
      </c>
      <c r="C808" s="8" t="s">
        <v>46</v>
      </c>
      <c r="D808" s="8" t="s">
        <v>33</v>
      </c>
      <c r="E808" s="8" t="s">
        <v>34</v>
      </c>
      <c r="F808" s="8" t="s">
        <v>1476</v>
      </c>
      <c r="G808" s="8" t="s">
        <v>1446</v>
      </c>
      <c r="H808" s="8" t="s">
        <v>1448</v>
      </c>
      <c r="I808" s="8" t="s">
        <v>546</v>
      </c>
      <c r="J808" s="2" t="s">
        <v>265</v>
      </c>
      <c r="K808" s="2">
        <v>101</v>
      </c>
      <c r="L808" s="4">
        <v>101</v>
      </c>
      <c r="M808" s="2">
        <v>26</v>
      </c>
      <c r="O808" s="2">
        <v>53</v>
      </c>
      <c r="Q808" s="2">
        <v>3</v>
      </c>
      <c r="S808" s="2">
        <v>11</v>
      </c>
      <c r="V808" s="11">
        <f t="shared" si="12"/>
        <v>0</v>
      </c>
      <c r="Y808" s="2">
        <v>0</v>
      </c>
      <c r="AM808" s="2">
        <v>8</v>
      </c>
      <c r="AP808" s="2">
        <v>0</v>
      </c>
      <c r="AQ808" s="2">
        <v>0</v>
      </c>
    </row>
    <row r="809" spans="1:43" x14ac:dyDescent="0.3">
      <c r="A809" s="2" t="s">
        <v>1473</v>
      </c>
      <c r="B809" s="2">
        <v>2110</v>
      </c>
      <c r="C809" s="8" t="s">
        <v>46</v>
      </c>
      <c r="D809" s="8" t="s">
        <v>33</v>
      </c>
      <c r="E809" s="8" t="s">
        <v>34</v>
      </c>
      <c r="F809" s="8" t="s">
        <v>1476</v>
      </c>
      <c r="G809" s="8" t="s">
        <v>1446</v>
      </c>
      <c r="H809" s="8" t="s">
        <v>1448</v>
      </c>
      <c r="I809" s="8" t="s">
        <v>546</v>
      </c>
      <c r="J809" s="2" t="s">
        <v>270</v>
      </c>
      <c r="K809" s="2">
        <v>235</v>
      </c>
      <c r="L809" s="4">
        <v>235</v>
      </c>
      <c r="M809" s="2">
        <v>49</v>
      </c>
      <c r="O809" s="2">
        <v>140</v>
      </c>
      <c r="Q809" s="2">
        <v>5</v>
      </c>
      <c r="R809" s="2">
        <v>1</v>
      </c>
      <c r="S809" s="2">
        <v>39</v>
      </c>
      <c r="T809" s="2">
        <v>2</v>
      </c>
      <c r="V809" s="11">
        <f t="shared" si="12"/>
        <v>0</v>
      </c>
      <c r="X809" s="2">
        <v>3</v>
      </c>
      <c r="Y809" s="2">
        <v>3</v>
      </c>
      <c r="AM809" s="2">
        <v>2</v>
      </c>
      <c r="AP809" s="2">
        <v>0</v>
      </c>
      <c r="AQ809" s="2">
        <v>0</v>
      </c>
    </row>
    <row r="810" spans="1:43" x14ac:dyDescent="0.3">
      <c r="A810" s="2" t="s">
        <v>1473</v>
      </c>
      <c r="B810" s="2">
        <v>2178</v>
      </c>
      <c r="C810" s="8" t="s">
        <v>48</v>
      </c>
      <c r="D810" s="8" t="s">
        <v>33</v>
      </c>
      <c r="E810" s="8" t="s">
        <v>34</v>
      </c>
      <c r="F810" s="8" t="s">
        <v>1476</v>
      </c>
      <c r="G810" s="8" t="s">
        <v>1449</v>
      </c>
      <c r="H810" s="8" t="s">
        <v>1447</v>
      </c>
      <c r="I810" s="8" t="s">
        <v>546</v>
      </c>
      <c r="J810" s="2" t="s">
        <v>277</v>
      </c>
      <c r="K810" s="2">
        <v>325</v>
      </c>
      <c r="L810" s="4">
        <v>325</v>
      </c>
      <c r="M810" s="2">
        <v>87</v>
      </c>
      <c r="O810" s="2">
        <v>195</v>
      </c>
      <c r="Q810" s="2">
        <v>13</v>
      </c>
      <c r="S810" s="2">
        <v>30</v>
      </c>
      <c r="V810" s="11">
        <f t="shared" si="12"/>
        <v>0</v>
      </c>
      <c r="Y810" s="2">
        <v>0</v>
      </c>
      <c r="AP810" s="2">
        <v>0</v>
      </c>
      <c r="AQ810" s="2">
        <v>0</v>
      </c>
    </row>
    <row r="811" spans="1:43" x14ac:dyDescent="0.3">
      <c r="A811" s="2" t="s">
        <v>1473</v>
      </c>
      <c r="B811" s="2">
        <v>6089</v>
      </c>
      <c r="C811" s="8" t="s">
        <v>70</v>
      </c>
      <c r="D811" s="8" t="s">
        <v>55</v>
      </c>
      <c r="E811" s="8" t="s">
        <v>34</v>
      </c>
      <c r="F811" s="8" t="s">
        <v>1476</v>
      </c>
      <c r="G811" s="8" t="s">
        <v>1446</v>
      </c>
      <c r="H811" s="8" t="s">
        <v>1447</v>
      </c>
      <c r="I811" s="8" t="s">
        <v>546</v>
      </c>
      <c r="J811" s="2" t="s">
        <v>280</v>
      </c>
      <c r="K811" s="2">
        <v>69</v>
      </c>
      <c r="L811" s="4">
        <v>10</v>
      </c>
      <c r="M811" s="2">
        <v>2</v>
      </c>
      <c r="O811" s="2">
        <v>7</v>
      </c>
      <c r="V811" s="11">
        <f t="shared" si="12"/>
        <v>0</v>
      </c>
      <c r="Y811" s="2">
        <v>0</v>
      </c>
      <c r="AB811" s="2">
        <v>1</v>
      </c>
      <c r="AP811" s="2">
        <v>0</v>
      </c>
      <c r="AQ811" s="2">
        <v>0</v>
      </c>
    </row>
    <row r="812" spans="1:43" x14ac:dyDescent="0.3">
      <c r="A812" s="2" t="s">
        <v>1473</v>
      </c>
      <c r="B812" s="2">
        <v>13056</v>
      </c>
      <c r="C812" s="8" t="s">
        <v>81</v>
      </c>
      <c r="D812" s="8" t="s">
        <v>74</v>
      </c>
      <c r="E812" s="8" t="s">
        <v>34</v>
      </c>
      <c r="F812" s="8" t="s">
        <v>1476</v>
      </c>
      <c r="G812" s="8" t="s">
        <v>1451</v>
      </c>
      <c r="H812" s="8" t="s">
        <v>1445</v>
      </c>
      <c r="I812" s="8" t="s">
        <v>546</v>
      </c>
      <c r="J812" s="2" t="s">
        <v>277</v>
      </c>
      <c r="K812" s="4">
        <v>1615</v>
      </c>
      <c r="L812" s="4">
        <v>1562</v>
      </c>
      <c r="M812" s="2">
        <v>613</v>
      </c>
      <c r="O812" s="2">
        <v>629</v>
      </c>
      <c r="Q812" s="2">
        <v>274</v>
      </c>
      <c r="S812" s="2">
        <v>32</v>
      </c>
      <c r="V812" s="11">
        <f t="shared" si="12"/>
        <v>0</v>
      </c>
      <c r="Y812" s="2">
        <v>0</v>
      </c>
      <c r="AC812" s="2">
        <v>1</v>
      </c>
      <c r="AE812" s="2">
        <v>7</v>
      </c>
      <c r="AI812" s="2">
        <v>6</v>
      </c>
      <c r="AP812" s="2">
        <v>0</v>
      </c>
      <c r="AQ812" s="2">
        <v>0</v>
      </c>
    </row>
    <row r="813" spans="1:43" x14ac:dyDescent="0.3">
      <c r="A813" s="2" t="s">
        <v>1473</v>
      </c>
      <c r="B813" s="2">
        <v>16001</v>
      </c>
      <c r="C813" s="8" t="s">
        <v>97</v>
      </c>
      <c r="D813" s="8" t="s">
        <v>98</v>
      </c>
      <c r="E813" s="8" t="s">
        <v>34</v>
      </c>
      <c r="F813" s="8" t="s">
        <v>1475</v>
      </c>
      <c r="G813" s="8" t="s">
        <v>1446</v>
      </c>
      <c r="H813" s="8" t="s">
        <v>1450</v>
      </c>
      <c r="I813" s="8" t="s">
        <v>546</v>
      </c>
      <c r="J813" s="2" t="s">
        <v>267</v>
      </c>
      <c r="K813" s="4">
        <v>1581</v>
      </c>
      <c r="L813" s="4">
        <v>678</v>
      </c>
      <c r="M813" s="2">
        <v>292</v>
      </c>
      <c r="O813" s="2">
        <v>291</v>
      </c>
      <c r="P813" s="4"/>
      <c r="Q813" s="2">
        <v>64</v>
      </c>
      <c r="R813" s="4"/>
      <c r="S813" s="2">
        <v>26</v>
      </c>
      <c r="T813" s="4"/>
      <c r="V813" s="11">
        <f t="shared" si="12"/>
        <v>0</v>
      </c>
      <c r="Y813" s="2">
        <v>0</v>
      </c>
      <c r="AE813" s="2">
        <v>1</v>
      </c>
      <c r="AI813" s="2">
        <v>1</v>
      </c>
      <c r="AM813" s="2">
        <v>3</v>
      </c>
      <c r="AP813" s="2">
        <v>0</v>
      </c>
      <c r="AQ813" s="2">
        <v>0</v>
      </c>
    </row>
    <row r="814" spans="1:43" x14ac:dyDescent="0.3">
      <c r="A814" s="2" t="s">
        <v>1473</v>
      </c>
      <c r="B814" s="2">
        <v>14051</v>
      </c>
      <c r="C814" s="8" t="s">
        <v>88</v>
      </c>
      <c r="D814" s="8" t="s">
        <v>83</v>
      </c>
      <c r="E814" s="8" t="s">
        <v>34</v>
      </c>
      <c r="F814" s="8" t="s">
        <v>1476</v>
      </c>
      <c r="G814" s="8" t="s">
        <v>1446</v>
      </c>
      <c r="H814" s="8" t="s">
        <v>1447</v>
      </c>
      <c r="I814" s="8" t="s">
        <v>546</v>
      </c>
      <c r="J814" s="2" t="s">
        <v>357</v>
      </c>
      <c r="K814" s="2">
        <v>46</v>
      </c>
      <c r="L814" s="4">
        <v>46</v>
      </c>
      <c r="M814" s="2">
        <v>21</v>
      </c>
      <c r="N814" s="2">
        <v>1</v>
      </c>
      <c r="O814" s="2">
        <v>18</v>
      </c>
      <c r="P814" s="4"/>
      <c r="Q814" s="2">
        <v>2</v>
      </c>
      <c r="R814" s="4"/>
      <c r="S814" s="2">
        <v>5</v>
      </c>
      <c r="T814" s="4"/>
      <c r="V814" s="11">
        <f t="shared" si="12"/>
        <v>0</v>
      </c>
      <c r="X814" s="2">
        <v>1</v>
      </c>
      <c r="Y814" s="2">
        <v>1</v>
      </c>
      <c r="AP814" s="2">
        <v>0</v>
      </c>
      <c r="AQ814" s="2">
        <v>0</v>
      </c>
    </row>
    <row r="815" spans="1:43" x14ac:dyDescent="0.3">
      <c r="A815" s="2" t="s">
        <v>1473</v>
      </c>
      <c r="B815" s="2">
        <v>14056</v>
      </c>
      <c r="C815" s="8" t="s">
        <v>90</v>
      </c>
      <c r="D815" s="8" t="s">
        <v>83</v>
      </c>
      <c r="E815" s="8" t="s">
        <v>34</v>
      </c>
      <c r="F815" s="8" t="s">
        <v>1476</v>
      </c>
      <c r="G815" s="8" t="s">
        <v>1449</v>
      </c>
      <c r="H815" s="8" t="s">
        <v>1447</v>
      </c>
      <c r="I815" s="8" t="s">
        <v>546</v>
      </c>
      <c r="J815" s="2" t="s">
        <v>280</v>
      </c>
      <c r="K815" s="2">
        <v>256</v>
      </c>
      <c r="L815" s="4">
        <v>58</v>
      </c>
      <c r="M815" s="2">
        <v>22</v>
      </c>
      <c r="O815" s="2">
        <v>30</v>
      </c>
      <c r="P815" s="4"/>
      <c r="Q815" s="2">
        <v>3</v>
      </c>
      <c r="R815" s="4"/>
      <c r="S815" s="2">
        <v>3</v>
      </c>
      <c r="T815" s="4"/>
      <c r="V815" s="11">
        <f t="shared" si="12"/>
        <v>0</v>
      </c>
      <c r="Y815" s="2">
        <v>0</v>
      </c>
      <c r="AP815" s="2">
        <v>0</v>
      </c>
      <c r="AQ815" s="2">
        <v>0</v>
      </c>
    </row>
    <row r="816" spans="1:43" x14ac:dyDescent="0.3">
      <c r="A816" s="2" t="s">
        <v>1473</v>
      </c>
      <c r="B816" s="2">
        <v>14117</v>
      </c>
      <c r="C816" s="8" t="s">
        <v>95</v>
      </c>
      <c r="D816" s="8" t="s">
        <v>83</v>
      </c>
      <c r="E816" s="8" t="s">
        <v>34</v>
      </c>
      <c r="F816" s="8" t="s">
        <v>1476</v>
      </c>
      <c r="G816" s="8" t="s">
        <v>1451</v>
      </c>
      <c r="H816" s="8" t="s">
        <v>1447</v>
      </c>
      <c r="I816" s="8" t="s">
        <v>546</v>
      </c>
      <c r="J816" s="2" t="s">
        <v>270</v>
      </c>
      <c r="K816" s="2">
        <v>273</v>
      </c>
      <c r="L816" s="4">
        <v>150</v>
      </c>
      <c r="M816" s="2">
        <v>33</v>
      </c>
      <c r="O816" s="2">
        <v>83</v>
      </c>
      <c r="P816" s="4"/>
      <c r="Q816" s="2">
        <v>2</v>
      </c>
      <c r="R816" s="4"/>
      <c r="S816" s="2">
        <v>31</v>
      </c>
      <c r="T816" s="4"/>
      <c r="V816" s="11">
        <f t="shared" si="12"/>
        <v>0</v>
      </c>
      <c r="Y816" s="2">
        <v>0</v>
      </c>
      <c r="AM816" s="2">
        <v>1</v>
      </c>
      <c r="AP816" s="2">
        <v>0</v>
      </c>
      <c r="AQ816" s="2">
        <v>0</v>
      </c>
    </row>
    <row r="817" spans="1:43" x14ac:dyDescent="0.3">
      <c r="A817" s="2" t="s">
        <v>1473</v>
      </c>
      <c r="B817" s="2">
        <v>14118</v>
      </c>
      <c r="C817" s="8" t="s">
        <v>96</v>
      </c>
      <c r="D817" s="8" t="s">
        <v>83</v>
      </c>
      <c r="E817" s="8" t="s">
        <v>34</v>
      </c>
      <c r="F817" s="8" t="s">
        <v>1476</v>
      </c>
      <c r="G817" s="8" t="s">
        <v>1451</v>
      </c>
      <c r="H817" s="8" t="s">
        <v>1447</v>
      </c>
      <c r="I817" s="8" t="s">
        <v>546</v>
      </c>
      <c r="J817" s="2" t="s">
        <v>357</v>
      </c>
      <c r="K817" s="2">
        <v>49</v>
      </c>
      <c r="L817" s="4">
        <v>11</v>
      </c>
      <c r="M817" s="2">
        <v>2</v>
      </c>
      <c r="O817" s="2">
        <v>7</v>
      </c>
      <c r="P817" s="4"/>
      <c r="Q817" s="2">
        <v>1</v>
      </c>
      <c r="R817" s="4"/>
      <c r="S817" s="2">
        <v>1</v>
      </c>
      <c r="T817" s="4"/>
      <c r="V817" s="11">
        <f t="shared" si="12"/>
        <v>0</v>
      </c>
      <c r="Y817" s="2">
        <v>0</v>
      </c>
      <c r="AP817" s="2">
        <v>0</v>
      </c>
      <c r="AQ817" s="2">
        <v>0</v>
      </c>
    </row>
    <row r="818" spans="1:43" x14ac:dyDescent="0.3">
      <c r="A818" s="2" t="s">
        <v>1473</v>
      </c>
      <c r="B818" s="2">
        <v>14118</v>
      </c>
      <c r="C818" s="8" t="s">
        <v>96</v>
      </c>
      <c r="D818" s="8" t="s">
        <v>83</v>
      </c>
      <c r="E818" s="8" t="s">
        <v>34</v>
      </c>
      <c r="F818" s="8" t="s">
        <v>1476</v>
      </c>
      <c r="G818" s="8" t="s">
        <v>1451</v>
      </c>
      <c r="H818" s="8" t="s">
        <v>1447</v>
      </c>
      <c r="I818" s="8" t="s">
        <v>546</v>
      </c>
      <c r="J818" s="2" t="s">
        <v>276</v>
      </c>
      <c r="K818" s="4">
        <v>2140</v>
      </c>
      <c r="L818" s="4">
        <v>762</v>
      </c>
      <c r="M818" s="2">
        <v>431</v>
      </c>
      <c r="O818" s="2">
        <v>273</v>
      </c>
      <c r="P818" s="4"/>
      <c r="Q818" s="2">
        <v>36</v>
      </c>
      <c r="R818" s="4"/>
      <c r="S818" s="2">
        <v>15</v>
      </c>
      <c r="T818" s="4"/>
      <c r="V818" s="11">
        <f t="shared" si="12"/>
        <v>0</v>
      </c>
      <c r="Y818" s="2">
        <v>0</v>
      </c>
      <c r="AB818" s="2">
        <v>1</v>
      </c>
      <c r="AC818" s="2">
        <v>1</v>
      </c>
      <c r="AI818" s="2">
        <v>1</v>
      </c>
      <c r="AM818" s="2">
        <v>4</v>
      </c>
      <c r="AP818" s="2">
        <v>0</v>
      </c>
      <c r="AQ818" s="2">
        <v>0</v>
      </c>
    </row>
    <row r="819" spans="1:43" x14ac:dyDescent="0.3">
      <c r="A819" s="2" t="s">
        <v>1473</v>
      </c>
      <c r="B819" s="2">
        <v>16001</v>
      </c>
      <c r="C819" s="8" t="s">
        <v>97</v>
      </c>
      <c r="D819" s="8" t="s">
        <v>98</v>
      </c>
      <c r="E819" s="8" t="s">
        <v>34</v>
      </c>
      <c r="F819" s="8" t="s">
        <v>1475</v>
      </c>
      <c r="G819" s="8" t="s">
        <v>1446</v>
      </c>
      <c r="H819" s="8" t="s">
        <v>1450</v>
      </c>
      <c r="I819" s="8" t="s">
        <v>546</v>
      </c>
      <c r="J819" s="2" t="s">
        <v>265</v>
      </c>
      <c r="K819" s="2">
        <v>117</v>
      </c>
      <c r="L819" s="4">
        <v>67</v>
      </c>
      <c r="M819" s="2">
        <v>36</v>
      </c>
      <c r="O819" s="2">
        <v>23</v>
      </c>
      <c r="P819" s="4"/>
      <c r="Q819" s="2">
        <v>7</v>
      </c>
      <c r="R819" s="4"/>
      <c r="S819" s="2">
        <v>1</v>
      </c>
      <c r="T819" s="4"/>
      <c r="V819" s="11">
        <f t="shared" si="12"/>
        <v>0</v>
      </c>
      <c r="Y819" s="2">
        <v>0</v>
      </c>
      <c r="AP819" s="2">
        <v>0</v>
      </c>
      <c r="AQ819" s="2">
        <v>0</v>
      </c>
    </row>
    <row r="820" spans="1:43" x14ac:dyDescent="0.3">
      <c r="A820" s="2" t="s">
        <v>1473</v>
      </c>
      <c r="B820" s="2">
        <v>16001</v>
      </c>
      <c r="C820" s="8" t="s">
        <v>97</v>
      </c>
      <c r="D820" s="8" t="s">
        <v>98</v>
      </c>
      <c r="E820" s="8" t="s">
        <v>34</v>
      </c>
      <c r="F820" s="8" t="s">
        <v>1475</v>
      </c>
      <c r="G820" s="8" t="s">
        <v>1446</v>
      </c>
      <c r="H820" s="8" t="s">
        <v>1450</v>
      </c>
      <c r="I820" s="8" t="s">
        <v>546</v>
      </c>
      <c r="J820" s="2" t="s">
        <v>270</v>
      </c>
      <c r="K820" s="2">
        <v>661</v>
      </c>
      <c r="L820" s="4">
        <v>316</v>
      </c>
      <c r="M820" s="2">
        <v>167</v>
      </c>
      <c r="O820" s="2">
        <v>95</v>
      </c>
      <c r="P820" s="4"/>
      <c r="Q820" s="2">
        <v>47</v>
      </c>
      <c r="R820" s="4"/>
      <c r="S820" s="2">
        <v>6</v>
      </c>
      <c r="T820" s="4"/>
      <c r="V820" s="11">
        <f t="shared" si="12"/>
        <v>0</v>
      </c>
      <c r="Y820" s="2">
        <v>0</v>
      </c>
      <c r="AM820" s="2">
        <v>1</v>
      </c>
      <c r="AP820" s="2">
        <v>0</v>
      </c>
      <c r="AQ820" s="2">
        <v>0</v>
      </c>
    </row>
    <row r="821" spans="1:43" x14ac:dyDescent="0.3">
      <c r="A821" s="2" t="s">
        <v>1473</v>
      </c>
      <c r="B821" s="2">
        <v>20016</v>
      </c>
      <c r="C821" s="8" t="s">
        <v>252</v>
      </c>
      <c r="D821" s="8" t="s">
        <v>253</v>
      </c>
      <c r="E821" s="8" t="s">
        <v>197</v>
      </c>
      <c r="F821" s="8" t="s">
        <v>1475</v>
      </c>
      <c r="G821" s="8" t="s">
        <v>1446</v>
      </c>
      <c r="H821" s="8" t="s">
        <v>1450</v>
      </c>
      <c r="I821" s="8" t="s">
        <v>546</v>
      </c>
      <c r="J821" s="2" t="s">
        <v>267</v>
      </c>
      <c r="K821" s="2">
        <v>786</v>
      </c>
      <c r="L821" s="4">
        <v>607</v>
      </c>
      <c r="M821" s="2">
        <v>210</v>
      </c>
      <c r="O821" s="2">
        <v>223</v>
      </c>
      <c r="Q821" s="2">
        <v>124</v>
      </c>
      <c r="S821" s="2">
        <v>17</v>
      </c>
      <c r="V821" s="11">
        <f t="shared" si="12"/>
        <v>0</v>
      </c>
      <c r="Y821" s="2">
        <v>0</v>
      </c>
      <c r="AB821" s="2">
        <v>4</v>
      </c>
      <c r="AC821" s="2">
        <v>2</v>
      </c>
      <c r="AM821" s="2">
        <v>16</v>
      </c>
      <c r="AO821" s="2">
        <v>9</v>
      </c>
      <c r="AP821" s="2">
        <v>0</v>
      </c>
      <c r="AQ821" s="2">
        <v>2</v>
      </c>
    </row>
    <row r="822" spans="1:43" x14ac:dyDescent="0.3">
      <c r="A822" s="2" t="s">
        <v>1473</v>
      </c>
      <c r="B822" s="2">
        <v>16006</v>
      </c>
      <c r="C822" s="8" t="s">
        <v>100</v>
      </c>
      <c r="D822" s="8" t="s">
        <v>98</v>
      </c>
      <c r="E822" s="8" t="s">
        <v>34</v>
      </c>
      <c r="F822" s="8" t="s">
        <v>1476</v>
      </c>
      <c r="G822" s="8" t="s">
        <v>1451</v>
      </c>
      <c r="H822" s="8" t="s">
        <v>1447</v>
      </c>
      <c r="I822" s="8" t="s">
        <v>546</v>
      </c>
      <c r="J822" s="2" t="s">
        <v>277</v>
      </c>
      <c r="K822" s="2">
        <v>69</v>
      </c>
      <c r="L822" s="4">
        <v>69</v>
      </c>
      <c r="M822" s="2">
        <v>35</v>
      </c>
      <c r="O822" s="2">
        <v>22</v>
      </c>
      <c r="P822" s="4"/>
      <c r="Q822" s="2">
        <v>7</v>
      </c>
      <c r="R822" s="4"/>
      <c r="S822" s="2">
        <v>5</v>
      </c>
      <c r="T822" s="4"/>
      <c r="V822" s="11">
        <f t="shared" si="12"/>
        <v>0</v>
      </c>
      <c r="Y822" s="2">
        <v>0</v>
      </c>
      <c r="AP822" s="2">
        <v>0</v>
      </c>
      <c r="AQ822" s="2">
        <v>0</v>
      </c>
    </row>
    <row r="823" spans="1:43" x14ac:dyDescent="0.3">
      <c r="A823" s="2" t="s">
        <v>1473</v>
      </c>
      <c r="B823" s="2">
        <v>16012</v>
      </c>
      <c r="C823" s="8" t="s">
        <v>102</v>
      </c>
      <c r="D823" s="8" t="s">
        <v>98</v>
      </c>
      <c r="E823" s="8" t="s">
        <v>34</v>
      </c>
      <c r="F823" s="8" t="s">
        <v>1476</v>
      </c>
      <c r="G823" s="8" t="s">
        <v>1449</v>
      </c>
      <c r="H823" s="8" t="s">
        <v>1445</v>
      </c>
      <c r="I823" s="8" t="s">
        <v>1452</v>
      </c>
      <c r="J823" s="2" t="s">
        <v>357</v>
      </c>
      <c r="K823" s="2">
        <v>211</v>
      </c>
      <c r="L823" s="4">
        <v>80</v>
      </c>
      <c r="M823" s="2">
        <v>21</v>
      </c>
      <c r="O823" s="2">
        <v>21</v>
      </c>
      <c r="P823" s="4"/>
      <c r="Q823" s="2">
        <v>16</v>
      </c>
      <c r="R823" s="4"/>
      <c r="S823" s="2">
        <v>1</v>
      </c>
      <c r="T823" s="4"/>
      <c r="V823" s="11">
        <f t="shared" si="12"/>
        <v>0</v>
      </c>
      <c r="Y823" s="2">
        <v>0</v>
      </c>
      <c r="AC823" s="2">
        <v>21</v>
      </c>
      <c r="AP823" s="2">
        <v>0</v>
      </c>
      <c r="AQ823" s="2">
        <v>0</v>
      </c>
    </row>
    <row r="824" spans="1:43" x14ac:dyDescent="0.3">
      <c r="A824" s="2" t="s">
        <v>1473</v>
      </c>
      <c r="B824" s="2">
        <v>16050</v>
      </c>
      <c r="C824" s="8" t="s">
        <v>106</v>
      </c>
      <c r="D824" s="8" t="s">
        <v>98</v>
      </c>
      <c r="E824" s="8" t="s">
        <v>34</v>
      </c>
      <c r="F824" s="8" t="s">
        <v>1476</v>
      </c>
      <c r="G824" s="8" t="s">
        <v>1446</v>
      </c>
      <c r="H824" s="8" t="s">
        <v>1447</v>
      </c>
      <c r="I824" s="8" t="s">
        <v>546</v>
      </c>
      <c r="J824" s="2" t="s">
        <v>357</v>
      </c>
      <c r="K824" s="2">
        <v>118</v>
      </c>
      <c r="L824" s="4">
        <v>118</v>
      </c>
      <c r="M824" s="2">
        <v>66</v>
      </c>
      <c r="O824" s="2">
        <v>33</v>
      </c>
      <c r="Q824" s="2">
        <v>14</v>
      </c>
      <c r="R824" s="4"/>
      <c r="S824" s="2">
        <v>5</v>
      </c>
      <c r="V824" s="11">
        <f t="shared" si="12"/>
        <v>0</v>
      </c>
      <c r="Y824" s="2">
        <v>0</v>
      </c>
      <c r="AP824" s="2">
        <v>0</v>
      </c>
      <c r="AQ824" s="2">
        <v>0</v>
      </c>
    </row>
    <row r="825" spans="1:43" x14ac:dyDescent="0.3">
      <c r="A825" s="2" t="s">
        <v>1473</v>
      </c>
      <c r="B825" s="2">
        <v>16127</v>
      </c>
      <c r="C825" s="8" t="s">
        <v>110</v>
      </c>
      <c r="D825" s="8" t="s">
        <v>98</v>
      </c>
      <c r="E825" s="8" t="s">
        <v>34</v>
      </c>
      <c r="F825" s="8" t="s">
        <v>1475</v>
      </c>
      <c r="G825" s="8" t="s">
        <v>1446</v>
      </c>
      <c r="H825" s="8" t="s">
        <v>1450</v>
      </c>
      <c r="I825" s="8" t="s">
        <v>546</v>
      </c>
      <c r="J825" s="2" t="s">
        <v>270</v>
      </c>
      <c r="K825" s="2">
        <v>747</v>
      </c>
      <c r="L825" s="4">
        <v>214</v>
      </c>
      <c r="M825" s="2">
        <v>40</v>
      </c>
      <c r="O825" s="2">
        <v>148</v>
      </c>
      <c r="P825" s="4"/>
      <c r="Q825" s="2">
        <v>10</v>
      </c>
      <c r="R825" s="4"/>
      <c r="S825" s="2">
        <v>16</v>
      </c>
      <c r="T825" s="4"/>
      <c r="V825" s="11">
        <f t="shared" si="12"/>
        <v>0</v>
      </c>
      <c r="Y825" s="2">
        <v>0</v>
      </c>
      <c r="AP825" s="2">
        <v>0</v>
      </c>
      <c r="AQ825" s="2">
        <v>0</v>
      </c>
    </row>
    <row r="826" spans="1:43" x14ac:dyDescent="0.3">
      <c r="A826" s="2" t="s">
        <v>1473</v>
      </c>
      <c r="B826" s="2">
        <v>17023</v>
      </c>
      <c r="C826" s="8" t="s">
        <v>114</v>
      </c>
      <c r="D826" s="8" t="s">
        <v>113</v>
      </c>
      <c r="E826" s="8" t="s">
        <v>34</v>
      </c>
      <c r="F826" s="8" t="s">
        <v>1476</v>
      </c>
      <c r="G826" s="8" t="s">
        <v>1446</v>
      </c>
      <c r="H826" s="8" t="s">
        <v>1447</v>
      </c>
      <c r="I826" s="8" t="s">
        <v>546</v>
      </c>
      <c r="J826" s="2" t="s">
        <v>280</v>
      </c>
      <c r="K826" s="2">
        <v>530</v>
      </c>
      <c r="L826" s="4">
        <v>303</v>
      </c>
      <c r="M826" s="2">
        <v>46</v>
      </c>
      <c r="N826" s="2">
        <v>1</v>
      </c>
      <c r="O826" s="2">
        <v>239</v>
      </c>
      <c r="P826" s="4"/>
      <c r="Q826" s="2">
        <v>8</v>
      </c>
      <c r="R826" s="4"/>
      <c r="S826" s="2">
        <v>10</v>
      </c>
      <c r="T826" s="4"/>
      <c r="V826" s="11">
        <f t="shared" si="12"/>
        <v>0</v>
      </c>
      <c r="X826" s="2">
        <v>1</v>
      </c>
      <c r="Y826" s="2">
        <v>1</v>
      </c>
      <c r="AP826" s="2">
        <v>0</v>
      </c>
      <c r="AQ826" s="2">
        <v>0</v>
      </c>
    </row>
    <row r="827" spans="1:43" x14ac:dyDescent="0.3">
      <c r="A827" s="2" t="s">
        <v>1473</v>
      </c>
      <c r="B827" s="2">
        <v>21019</v>
      </c>
      <c r="C827" s="8" t="s">
        <v>117</v>
      </c>
      <c r="D827" s="8" t="s">
        <v>116</v>
      </c>
      <c r="E827" s="8" t="s">
        <v>34</v>
      </c>
      <c r="F827" s="8" t="s">
        <v>1476</v>
      </c>
      <c r="G827" s="8" t="s">
        <v>1451</v>
      </c>
      <c r="H827" s="8" t="s">
        <v>1447</v>
      </c>
      <c r="I827" s="8" t="s">
        <v>1452</v>
      </c>
      <c r="J827" s="2" t="s">
        <v>357</v>
      </c>
      <c r="K827" s="4">
        <v>1467</v>
      </c>
      <c r="L827" s="4">
        <v>554</v>
      </c>
      <c r="M827" s="2">
        <v>148</v>
      </c>
      <c r="O827" s="2">
        <v>219</v>
      </c>
      <c r="P827" s="4"/>
      <c r="Q827" s="2">
        <v>113</v>
      </c>
      <c r="R827" s="4"/>
      <c r="S827" s="2">
        <v>22</v>
      </c>
      <c r="T827" s="4"/>
      <c r="V827" s="11">
        <f t="shared" si="12"/>
        <v>0</v>
      </c>
      <c r="Y827" s="2">
        <v>0</v>
      </c>
      <c r="AB827" s="2">
        <v>14</v>
      </c>
      <c r="AC827" s="2">
        <v>13</v>
      </c>
      <c r="AE827" s="2">
        <v>9</v>
      </c>
      <c r="AI827" s="2">
        <v>1</v>
      </c>
      <c r="AM827" s="2">
        <v>11</v>
      </c>
      <c r="AP827" s="2">
        <v>0</v>
      </c>
      <c r="AQ827" s="2">
        <v>4</v>
      </c>
    </row>
    <row r="828" spans="1:43" x14ac:dyDescent="0.3">
      <c r="A828" s="2" t="s">
        <v>1473</v>
      </c>
      <c r="B828" s="2">
        <v>21072</v>
      </c>
      <c r="C828" s="8" t="s">
        <v>118</v>
      </c>
      <c r="D828" s="8" t="s">
        <v>116</v>
      </c>
      <c r="E828" s="8" t="s">
        <v>34</v>
      </c>
      <c r="F828" s="8" t="s">
        <v>1475</v>
      </c>
      <c r="G828" s="8" t="s">
        <v>1446</v>
      </c>
      <c r="H828" s="8" t="s">
        <v>1450</v>
      </c>
      <c r="I828" s="8" t="s">
        <v>546</v>
      </c>
      <c r="J828" s="2" t="s">
        <v>270</v>
      </c>
      <c r="K828" s="2">
        <v>288</v>
      </c>
      <c r="L828" s="4">
        <v>109</v>
      </c>
      <c r="M828" s="2">
        <v>57</v>
      </c>
      <c r="O828" s="2">
        <v>40</v>
      </c>
      <c r="P828" s="4"/>
      <c r="Q828" s="2">
        <v>5</v>
      </c>
      <c r="R828" s="4"/>
      <c r="S828" s="2">
        <v>7</v>
      </c>
      <c r="T828" s="4"/>
      <c r="V828" s="11">
        <f t="shared" si="12"/>
        <v>0</v>
      </c>
      <c r="Y828" s="2">
        <v>0</v>
      </c>
      <c r="AP828" s="2">
        <v>0</v>
      </c>
      <c r="AQ828" s="2">
        <v>0</v>
      </c>
    </row>
    <row r="829" spans="1:43" x14ac:dyDescent="0.3">
      <c r="A829" s="2" t="s">
        <v>1473</v>
      </c>
      <c r="B829" s="2">
        <v>23011</v>
      </c>
      <c r="C829" s="8" t="s">
        <v>119</v>
      </c>
      <c r="D829" s="8" t="s">
        <v>120</v>
      </c>
      <c r="E829" s="8" t="s">
        <v>34</v>
      </c>
      <c r="F829" s="8" t="s">
        <v>1476</v>
      </c>
      <c r="G829" s="8" t="s">
        <v>1449</v>
      </c>
      <c r="H829" s="8" t="s">
        <v>1447</v>
      </c>
      <c r="I829" s="8" t="s">
        <v>546</v>
      </c>
      <c r="J829" s="2" t="s">
        <v>280</v>
      </c>
      <c r="K829" s="2">
        <v>394</v>
      </c>
      <c r="L829" s="4">
        <v>375</v>
      </c>
      <c r="M829" s="2">
        <v>99</v>
      </c>
      <c r="O829" s="2">
        <v>186</v>
      </c>
      <c r="P829" s="4"/>
      <c r="Q829" s="2">
        <v>87</v>
      </c>
      <c r="R829" s="4"/>
      <c r="T829" s="4"/>
      <c r="V829" s="11">
        <f t="shared" si="12"/>
        <v>0</v>
      </c>
      <c r="Y829" s="2">
        <v>0</v>
      </c>
      <c r="AH829" s="2">
        <v>1</v>
      </c>
      <c r="AP829" s="2">
        <v>1</v>
      </c>
      <c r="AQ829" s="2">
        <v>1</v>
      </c>
    </row>
    <row r="830" spans="1:43" x14ac:dyDescent="0.3">
      <c r="A830" s="2" t="s">
        <v>1473</v>
      </c>
      <c r="B830" s="2">
        <v>23047</v>
      </c>
      <c r="C830" s="8" t="s">
        <v>121</v>
      </c>
      <c r="D830" s="8" t="s">
        <v>120</v>
      </c>
      <c r="E830" s="8" t="s">
        <v>34</v>
      </c>
      <c r="F830" s="8" t="s">
        <v>1476</v>
      </c>
      <c r="G830" s="8" t="s">
        <v>1446</v>
      </c>
      <c r="H830" s="8" t="s">
        <v>1447</v>
      </c>
      <c r="I830" s="8" t="s">
        <v>546</v>
      </c>
      <c r="J830" s="2" t="s">
        <v>265</v>
      </c>
      <c r="K830" s="2">
        <v>76</v>
      </c>
      <c r="L830" s="4">
        <v>75</v>
      </c>
      <c r="M830" s="2">
        <v>24</v>
      </c>
      <c r="O830" s="2">
        <v>40</v>
      </c>
      <c r="P830" s="4"/>
      <c r="Q830" s="2">
        <v>5</v>
      </c>
      <c r="R830" s="4"/>
      <c r="S830" s="2">
        <v>6</v>
      </c>
      <c r="T830" s="4"/>
      <c r="V830" s="11">
        <f t="shared" si="12"/>
        <v>0</v>
      </c>
      <c r="Y830" s="2">
        <v>0</v>
      </c>
      <c r="AP830" s="2">
        <v>0</v>
      </c>
      <c r="AQ830" s="2">
        <v>0</v>
      </c>
    </row>
    <row r="831" spans="1:43" x14ac:dyDescent="0.3">
      <c r="A831" s="2" t="s">
        <v>1473</v>
      </c>
      <c r="B831" s="2">
        <v>24100</v>
      </c>
      <c r="C831" s="8" t="s">
        <v>123</v>
      </c>
      <c r="D831" s="8" t="s">
        <v>122</v>
      </c>
      <c r="E831" s="8" t="s">
        <v>34</v>
      </c>
      <c r="F831" s="8" t="s">
        <v>1476</v>
      </c>
      <c r="G831" s="8" t="s">
        <v>1451</v>
      </c>
      <c r="H831" s="8" t="s">
        <v>1448</v>
      </c>
      <c r="I831" s="8" t="s">
        <v>546</v>
      </c>
      <c r="J831" s="2" t="s">
        <v>280</v>
      </c>
      <c r="K831" s="2">
        <v>108</v>
      </c>
      <c r="L831" s="4">
        <v>12</v>
      </c>
      <c r="M831" s="2">
        <v>6</v>
      </c>
      <c r="O831" s="2">
        <v>5</v>
      </c>
      <c r="P831" s="4"/>
      <c r="Q831" s="2">
        <v>1</v>
      </c>
      <c r="R831" s="4"/>
      <c r="T831" s="4"/>
      <c r="V831" s="11">
        <f t="shared" si="12"/>
        <v>0</v>
      </c>
      <c r="Y831" s="2">
        <v>0</v>
      </c>
      <c r="AP831" s="2">
        <v>0</v>
      </c>
      <c r="AQ831" s="2">
        <v>0</v>
      </c>
    </row>
    <row r="832" spans="1:43" x14ac:dyDescent="0.3">
      <c r="A832" s="2" t="s">
        <v>1473</v>
      </c>
      <c r="B832" s="2">
        <v>13071</v>
      </c>
      <c r="C832" s="8" t="s">
        <v>82</v>
      </c>
      <c r="D832" s="8" t="s">
        <v>74</v>
      </c>
      <c r="E832" s="8" t="s">
        <v>34</v>
      </c>
      <c r="F832" s="8" t="s">
        <v>1476</v>
      </c>
      <c r="G832" s="8" t="s">
        <v>1449</v>
      </c>
      <c r="H832" s="8" t="s">
        <v>1445</v>
      </c>
      <c r="I832" s="8" t="s">
        <v>1452</v>
      </c>
      <c r="J832" s="2" t="s">
        <v>267</v>
      </c>
      <c r="K832" s="4">
        <v>1098</v>
      </c>
      <c r="L832" s="4">
        <v>573</v>
      </c>
      <c r="M832" s="2">
        <v>25</v>
      </c>
      <c r="N832" s="2">
        <v>1</v>
      </c>
      <c r="O832" s="2">
        <v>376</v>
      </c>
      <c r="P832" s="2">
        <v>1</v>
      </c>
      <c r="Q832" s="2">
        <v>59</v>
      </c>
      <c r="R832" s="2">
        <v>1</v>
      </c>
      <c r="S832" s="2">
        <v>8</v>
      </c>
      <c r="V832" s="11">
        <f t="shared" si="12"/>
        <v>0</v>
      </c>
      <c r="X832" s="2">
        <v>4</v>
      </c>
      <c r="Y832" s="2">
        <v>4</v>
      </c>
      <c r="Z832" s="2">
        <v>1</v>
      </c>
      <c r="AA832" s="2">
        <v>1</v>
      </c>
      <c r="AB832" s="2">
        <v>102</v>
      </c>
      <c r="AM832" s="2">
        <v>2</v>
      </c>
      <c r="AP832" s="2">
        <v>0</v>
      </c>
      <c r="AQ832" s="2">
        <v>0</v>
      </c>
    </row>
    <row r="833" spans="1:43" x14ac:dyDescent="0.3">
      <c r="A833" s="2" t="s">
        <v>1473</v>
      </c>
      <c r="B833" s="2">
        <v>26019</v>
      </c>
      <c r="C833" s="8" t="s">
        <v>126</v>
      </c>
      <c r="D833" s="8" t="s">
        <v>125</v>
      </c>
      <c r="E833" s="8" t="s">
        <v>34</v>
      </c>
      <c r="F833" s="8" t="s">
        <v>1476</v>
      </c>
      <c r="G833" s="8" t="s">
        <v>1451</v>
      </c>
      <c r="H833" s="8" t="s">
        <v>1448</v>
      </c>
      <c r="I833" s="8" t="s">
        <v>1452</v>
      </c>
      <c r="J833" s="2" t="s">
        <v>280</v>
      </c>
      <c r="K833" s="2">
        <v>51</v>
      </c>
      <c r="L833" s="4">
        <v>51</v>
      </c>
      <c r="M833" s="2">
        <v>18</v>
      </c>
      <c r="O833" s="2">
        <v>26</v>
      </c>
      <c r="P833" s="4"/>
      <c r="Q833" s="2">
        <v>5</v>
      </c>
      <c r="R833" s="4"/>
      <c r="S833" s="2">
        <v>1</v>
      </c>
      <c r="T833" s="4"/>
      <c r="V833" s="11">
        <f t="shared" si="12"/>
        <v>0</v>
      </c>
      <c r="Y833" s="2">
        <v>0</v>
      </c>
      <c r="AM833" s="2">
        <v>1</v>
      </c>
      <c r="AP833" s="2">
        <v>0</v>
      </c>
      <c r="AQ833" s="2">
        <v>0</v>
      </c>
    </row>
    <row r="834" spans="1:43" x14ac:dyDescent="0.3">
      <c r="A834" s="2" t="s">
        <v>1473</v>
      </c>
      <c r="B834" s="2">
        <v>26024</v>
      </c>
      <c r="C834" s="8" t="s">
        <v>127</v>
      </c>
      <c r="D834" s="8" t="s">
        <v>125</v>
      </c>
      <c r="E834" s="8" t="s">
        <v>34</v>
      </c>
      <c r="F834" s="8" t="s">
        <v>1476</v>
      </c>
      <c r="G834" s="8" t="s">
        <v>1446</v>
      </c>
      <c r="H834" s="8" t="s">
        <v>1445</v>
      </c>
      <c r="I834" s="8" t="s">
        <v>546</v>
      </c>
      <c r="J834" s="2" t="s">
        <v>270</v>
      </c>
      <c r="K834" s="2">
        <v>548</v>
      </c>
      <c r="L834" s="4">
        <v>383</v>
      </c>
      <c r="M834" s="2">
        <v>219</v>
      </c>
      <c r="O834" s="2">
        <v>133</v>
      </c>
      <c r="P834" s="4"/>
      <c r="Q834" s="2">
        <v>31</v>
      </c>
      <c r="R834" s="4"/>
      <c r="T834" s="4"/>
      <c r="V834" s="11">
        <f t="shared" si="12"/>
        <v>0</v>
      </c>
      <c r="Y834" s="2">
        <v>0</v>
      </c>
      <c r="AP834" s="2">
        <v>0</v>
      </c>
      <c r="AQ834" s="2">
        <v>0</v>
      </c>
    </row>
    <row r="835" spans="1:43" x14ac:dyDescent="0.3">
      <c r="A835" s="2" t="s">
        <v>1503</v>
      </c>
      <c r="B835" s="2">
        <v>90054</v>
      </c>
      <c r="C835" s="2" t="s">
        <v>1490</v>
      </c>
      <c r="D835" s="2" t="s">
        <v>1491</v>
      </c>
      <c r="E835" s="2" t="s">
        <v>34</v>
      </c>
      <c r="F835" s="8" t="s">
        <v>1504</v>
      </c>
      <c r="J835" s="2" t="s">
        <v>267</v>
      </c>
      <c r="K835" s="2">
        <v>905</v>
      </c>
      <c r="L835" s="2">
        <v>480</v>
      </c>
      <c r="M835" s="2">
        <v>160</v>
      </c>
      <c r="O835" s="2">
        <v>185</v>
      </c>
      <c r="Q835" s="2">
        <v>91</v>
      </c>
      <c r="S835" s="2">
        <v>19</v>
      </c>
      <c r="V835" s="11">
        <f t="shared" ref="V835:V898" si="13">IFERROR(U835/L835, "")</f>
        <v>0</v>
      </c>
      <c r="X835" s="2">
        <v>0</v>
      </c>
      <c r="Y835" s="2">
        <v>0</v>
      </c>
      <c r="AB835" s="2">
        <v>3</v>
      </c>
      <c r="AM835" s="2">
        <v>14</v>
      </c>
      <c r="AP835" s="2">
        <v>8</v>
      </c>
    </row>
    <row r="836" spans="1:43" x14ac:dyDescent="0.3">
      <c r="A836" s="2" t="s">
        <v>1473</v>
      </c>
      <c r="B836" s="2">
        <v>26024</v>
      </c>
      <c r="C836" s="8" t="s">
        <v>127</v>
      </c>
      <c r="D836" s="8" t="s">
        <v>125</v>
      </c>
      <c r="E836" s="8" t="s">
        <v>34</v>
      </c>
      <c r="F836" s="8" t="s">
        <v>1476</v>
      </c>
      <c r="G836" s="8" t="s">
        <v>1446</v>
      </c>
      <c r="H836" s="8" t="s">
        <v>1445</v>
      </c>
      <c r="I836" s="8" t="s">
        <v>546</v>
      </c>
      <c r="J836" s="2" t="s">
        <v>357</v>
      </c>
      <c r="K836" s="2">
        <v>20</v>
      </c>
      <c r="L836" s="4">
        <v>14</v>
      </c>
      <c r="M836" s="2">
        <v>10</v>
      </c>
      <c r="O836" s="2">
        <v>2</v>
      </c>
      <c r="P836" s="4"/>
      <c r="Q836" s="2">
        <v>2</v>
      </c>
      <c r="R836" s="4"/>
      <c r="T836" s="4"/>
      <c r="V836" s="11">
        <f t="shared" si="13"/>
        <v>0</v>
      </c>
      <c r="Y836" s="2">
        <v>0</v>
      </c>
      <c r="AP836" s="2">
        <v>0</v>
      </c>
      <c r="AQ836" s="2">
        <v>0</v>
      </c>
    </row>
    <row r="837" spans="1:43" x14ac:dyDescent="0.3">
      <c r="A837" s="2" t="s">
        <v>1473</v>
      </c>
      <c r="B837" s="2">
        <v>26101</v>
      </c>
      <c r="C837" s="8" t="s">
        <v>131</v>
      </c>
      <c r="D837" s="8" t="s">
        <v>125</v>
      </c>
      <c r="E837" s="8" t="s">
        <v>34</v>
      </c>
      <c r="F837" s="8" t="s">
        <v>1476</v>
      </c>
      <c r="G837" s="8" t="s">
        <v>1449</v>
      </c>
      <c r="H837" s="8" t="s">
        <v>1447</v>
      </c>
      <c r="I837" s="8" t="s">
        <v>546</v>
      </c>
      <c r="J837" s="2" t="s">
        <v>270</v>
      </c>
      <c r="K837" s="2">
        <v>234</v>
      </c>
      <c r="L837" s="4">
        <v>44</v>
      </c>
      <c r="M837" s="2">
        <v>23</v>
      </c>
      <c r="N837" s="2">
        <v>2</v>
      </c>
      <c r="O837" s="2">
        <v>17</v>
      </c>
      <c r="P837" s="4"/>
      <c r="Q837" s="2">
        <v>3</v>
      </c>
      <c r="R837" s="4"/>
      <c r="T837" s="4"/>
      <c r="V837" s="11">
        <f t="shared" si="13"/>
        <v>0</v>
      </c>
      <c r="X837" s="2">
        <v>2</v>
      </c>
      <c r="Y837" s="2">
        <v>2</v>
      </c>
      <c r="AP837" s="2">
        <v>1</v>
      </c>
      <c r="AQ837" s="2">
        <v>0</v>
      </c>
    </row>
    <row r="838" spans="1:43" x14ac:dyDescent="0.3">
      <c r="A838" s="2" t="s">
        <v>1473</v>
      </c>
      <c r="B838" s="2">
        <v>26101</v>
      </c>
      <c r="C838" s="8" t="s">
        <v>131</v>
      </c>
      <c r="D838" s="8" t="s">
        <v>125</v>
      </c>
      <c r="E838" s="8" t="s">
        <v>34</v>
      </c>
      <c r="F838" s="8" t="s">
        <v>1476</v>
      </c>
      <c r="G838" s="8" t="s">
        <v>1449</v>
      </c>
      <c r="H838" s="8" t="s">
        <v>1447</v>
      </c>
      <c r="I838" s="8" t="s">
        <v>546</v>
      </c>
      <c r="J838" s="2" t="s">
        <v>265</v>
      </c>
      <c r="K838" s="2">
        <v>84</v>
      </c>
      <c r="L838" s="4">
        <v>31</v>
      </c>
      <c r="M838" s="2">
        <v>8</v>
      </c>
      <c r="O838" s="2">
        <v>16</v>
      </c>
      <c r="P838" s="4"/>
      <c r="Q838" s="2">
        <v>4</v>
      </c>
      <c r="R838" s="4"/>
      <c r="S838" s="2">
        <v>3</v>
      </c>
      <c r="T838" s="4"/>
      <c r="V838" s="11">
        <f t="shared" si="13"/>
        <v>0</v>
      </c>
      <c r="Y838" s="2">
        <v>0</v>
      </c>
      <c r="AP838" s="2">
        <v>0</v>
      </c>
      <c r="AQ838" s="2">
        <v>0</v>
      </c>
    </row>
    <row r="839" spans="1:43" x14ac:dyDescent="0.3">
      <c r="A839" s="2" t="s">
        <v>1473</v>
      </c>
      <c r="B839" s="2">
        <v>26103</v>
      </c>
      <c r="C839" s="8" t="s">
        <v>132</v>
      </c>
      <c r="D839" s="8" t="s">
        <v>125</v>
      </c>
      <c r="E839" s="8" t="s">
        <v>34</v>
      </c>
      <c r="F839" s="8" t="s">
        <v>1476</v>
      </c>
      <c r="G839" s="8" t="s">
        <v>1446</v>
      </c>
      <c r="H839" s="8" t="s">
        <v>1447</v>
      </c>
      <c r="I839" s="8" t="s">
        <v>546</v>
      </c>
      <c r="J839" s="2" t="s">
        <v>265</v>
      </c>
      <c r="K839" s="2">
        <v>23</v>
      </c>
      <c r="L839" s="4">
        <v>10</v>
      </c>
      <c r="M839" s="2">
        <v>3</v>
      </c>
      <c r="O839" s="2">
        <v>6</v>
      </c>
      <c r="P839" s="4"/>
      <c r="R839" s="4"/>
      <c r="S839" s="2">
        <v>1</v>
      </c>
      <c r="T839" s="4"/>
      <c r="V839" s="11">
        <f t="shared" si="13"/>
        <v>0</v>
      </c>
      <c r="Y839" s="2">
        <v>0</v>
      </c>
      <c r="AP839" s="2">
        <v>0</v>
      </c>
      <c r="AQ839" s="2">
        <v>0</v>
      </c>
    </row>
    <row r="840" spans="1:43" x14ac:dyDescent="0.3">
      <c r="A840" s="2" t="s">
        <v>1473</v>
      </c>
      <c r="B840" s="2">
        <v>26111</v>
      </c>
      <c r="C840" s="8" t="s">
        <v>133</v>
      </c>
      <c r="D840" s="8" t="s">
        <v>125</v>
      </c>
      <c r="E840" s="8" t="s">
        <v>34</v>
      </c>
      <c r="F840" s="8" t="s">
        <v>407</v>
      </c>
      <c r="G840" s="8" t="s">
        <v>1449</v>
      </c>
      <c r="H840" s="8" t="s">
        <v>1448</v>
      </c>
      <c r="I840" s="8" t="s">
        <v>1452</v>
      </c>
      <c r="J840" s="2" t="s">
        <v>357</v>
      </c>
      <c r="K840" s="4">
        <v>1601</v>
      </c>
      <c r="L840" s="4">
        <v>900</v>
      </c>
      <c r="M840" s="2">
        <v>446</v>
      </c>
      <c r="O840" s="2">
        <v>285</v>
      </c>
      <c r="P840" s="4"/>
      <c r="Q840" s="2">
        <v>135</v>
      </c>
      <c r="R840" s="4"/>
      <c r="S840" s="2">
        <v>19</v>
      </c>
      <c r="T840" s="4"/>
      <c r="V840" s="11">
        <f t="shared" si="13"/>
        <v>0</v>
      </c>
      <c r="Y840" s="2">
        <v>0</v>
      </c>
      <c r="AH840" s="2">
        <v>8</v>
      </c>
      <c r="AI840" s="2">
        <v>6</v>
      </c>
      <c r="AK840" s="2">
        <v>1</v>
      </c>
      <c r="AP840" s="2">
        <v>0</v>
      </c>
      <c r="AQ840" s="2">
        <v>0</v>
      </c>
    </row>
    <row r="841" spans="1:43" x14ac:dyDescent="0.3">
      <c r="A841" s="2" t="s">
        <v>1473</v>
      </c>
      <c r="B841" s="2">
        <v>26111</v>
      </c>
      <c r="C841" s="8" t="s">
        <v>133</v>
      </c>
      <c r="D841" s="8" t="s">
        <v>125</v>
      </c>
      <c r="E841" s="8" t="s">
        <v>34</v>
      </c>
      <c r="F841" s="8" t="s">
        <v>407</v>
      </c>
      <c r="G841" s="8" t="s">
        <v>1449</v>
      </c>
      <c r="H841" s="8" t="s">
        <v>1448</v>
      </c>
      <c r="I841" s="8" t="s">
        <v>1452</v>
      </c>
      <c r="J841" s="2" t="s">
        <v>270</v>
      </c>
      <c r="K841" s="4">
        <v>2541</v>
      </c>
      <c r="L841" s="4">
        <v>1278</v>
      </c>
      <c r="M841" s="2">
        <v>444</v>
      </c>
      <c r="O841" s="2">
        <v>484</v>
      </c>
      <c r="P841" s="4"/>
      <c r="Q841" s="2">
        <v>262</v>
      </c>
      <c r="R841" s="4"/>
      <c r="S841" s="2">
        <v>33</v>
      </c>
      <c r="T841" s="4"/>
      <c r="V841" s="11">
        <f t="shared" si="13"/>
        <v>0</v>
      </c>
      <c r="Y841" s="2">
        <v>0</v>
      </c>
      <c r="AH841" s="2">
        <v>37</v>
      </c>
      <c r="AI841" s="2">
        <v>18</v>
      </c>
      <c r="AP841" s="2">
        <v>0</v>
      </c>
      <c r="AQ841" s="2">
        <v>0</v>
      </c>
    </row>
    <row r="842" spans="1:43" x14ac:dyDescent="0.3">
      <c r="A842" s="2" t="s">
        <v>1473</v>
      </c>
      <c r="B842" s="2">
        <v>34027</v>
      </c>
      <c r="C842" s="8" t="s">
        <v>141</v>
      </c>
      <c r="D842" s="8" t="s">
        <v>139</v>
      </c>
      <c r="E842" s="8" t="s">
        <v>34</v>
      </c>
      <c r="F842" s="8" t="s">
        <v>1475</v>
      </c>
      <c r="G842" s="8" t="s">
        <v>1446</v>
      </c>
      <c r="H842" s="8" t="s">
        <v>1445</v>
      </c>
      <c r="I842" s="8" t="s">
        <v>546</v>
      </c>
      <c r="J842" s="2" t="s">
        <v>265</v>
      </c>
      <c r="K842" s="4">
        <v>1137</v>
      </c>
      <c r="L842" s="4">
        <v>242</v>
      </c>
      <c r="M842" s="2">
        <v>80</v>
      </c>
      <c r="O842" s="2">
        <v>93</v>
      </c>
      <c r="P842" s="4"/>
      <c r="Q842" s="2">
        <v>50</v>
      </c>
      <c r="S842" s="2">
        <v>10</v>
      </c>
      <c r="T842" s="4"/>
      <c r="V842" s="11">
        <f t="shared" si="13"/>
        <v>0</v>
      </c>
      <c r="Y842" s="2">
        <v>0</v>
      </c>
      <c r="Z842" s="2">
        <v>1</v>
      </c>
      <c r="AM842" s="2">
        <v>8</v>
      </c>
      <c r="AP842" s="2">
        <v>0</v>
      </c>
      <c r="AQ842" s="2">
        <v>0</v>
      </c>
    </row>
    <row r="843" spans="1:43" x14ac:dyDescent="0.3">
      <c r="A843" s="2" t="s">
        <v>1473</v>
      </c>
      <c r="B843" s="2">
        <v>32006</v>
      </c>
      <c r="C843" s="8" t="s">
        <v>143</v>
      </c>
      <c r="D843" s="8" t="s">
        <v>138</v>
      </c>
      <c r="E843" s="8" t="s">
        <v>144</v>
      </c>
      <c r="F843" s="8" t="s">
        <v>1461</v>
      </c>
      <c r="G843" s="8" t="s">
        <v>1449</v>
      </c>
      <c r="H843" s="8" t="s">
        <v>1445</v>
      </c>
      <c r="I843" s="8" t="s">
        <v>546</v>
      </c>
      <c r="J843" s="2" t="s">
        <v>270</v>
      </c>
      <c r="K843" s="2">
        <v>91</v>
      </c>
      <c r="L843" s="4">
        <v>91</v>
      </c>
      <c r="M843" s="2">
        <v>26</v>
      </c>
      <c r="O843" s="2">
        <v>40</v>
      </c>
      <c r="P843" s="4"/>
      <c r="Q843" s="2">
        <v>16</v>
      </c>
      <c r="R843" s="4"/>
      <c r="S843" s="2">
        <v>2</v>
      </c>
      <c r="T843" s="4"/>
      <c r="V843" s="11">
        <f t="shared" si="13"/>
        <v>0</v>
      </c>
      <c r="Y843" s="2">
        <v>0</v>
      </c>
      <c r="AH843" s="2">
        <v>6</v>
      </c>
      <c r="AM843" s="2">
        <v>1</v>
      </c>
      <c r="AP843" s="2">
        <v>0</v>
      </c>
      <c r="AQ843" s="2">
        <v>0</v>
      </c>
    </row>
    <row r="844" spans="1:43" x14ac:dyDescent="0.3">
      <c r="A844" s="2" t="s">
        <v>1473</v>
      </c>
      <c r="B844" s="2">
        <v>26024</v>
      </c>
      <c r="C844" s="8" t="s">
        <v>127</v>
      </c>
      <c r="D844" s="8" t="s">
        <v>125</v>
      </c>
      <c r="E844" s="8" t="s">
        <v>34</v>
      </c>
      <c r="F844" s="8" t="s">
        <v>1476</v>
      </c>
      <c r="G844" s="8" t="s">
        <v>1446</v>
      </c>
      <c r="H844" s="8" t="s">
        <v>1445</v>
      </c>
      <c r="I844" s="8" t="s">
        <v>546</v>
      </c>
      <c r="J844" s="2" t="s">
        <v>267</v>
      </c>
      <c r="K844" s="2">
        <v>314</v>
      </c>
      <c r="L844" s="4">
        <v>220</v>
      </c>
      <c r="M844" s="2">
        <v>120</v>
      </c>
      <c r="O844" s="2">
        <v>91</v>
      </c>
      <c r="P844" s="4"/>
      <c r="Q844" s="2">
        <v>9</v>
      </c>
      <c r="R844" s="4"/>
      <c r="T844" s="4"/>
      <c r="V844" s="11">
        <f t="shared" si="13"/>
        <v>0</v>
      </c>
      <c r="Y844" s="2">
        <v>0</v>
      </c>
      <c r="AP844" s="2">
        <v>0</v>
      </c>
      <c r="AQ844" s="2">
        <v>0</v>
      </c>
    </row>
    <row r="845" spans="1:43" x14ac:dyDescent="0.3">
      <c r="A845" s="2" t="s">
        <v>1503</v>
      </c>
      <c r="B845" s="2">
        <v>90029</v>
      </c>
      <c r="C845" s="2" t="s">
        <v>1487</v>
      </c>
      <c r="D845" s="2" t="s">
        <v>138</v>
      </c>
      <c r="E845" s="2" t="s">
        <v>144</v>
      </c>
      <c r="F845" s="8" t="s">
        <v>1504</v>
      </c>
      <c r="J845" s="2" t="s">
        <v>267</v>
      </c>
      <c r="K845" s="2">
        <v>355</v>
      </c>
      <c r="L845" s="2">
        <v>216</v>
      </c>
      <c r="M845" s="2">
        <v>29</v>
      </c>
      <c r="O845" s="2">
        <v>185</v>
      </c>
      <c r="Q845" s="2">
        <v>2</v>
      </c>
      <c r="V845" s="11">
        <f t="shared" si="13"/>
        <v>0</v>
      </c>
      <c r="X845" s="2">
        <v>0</v>
      </c>
      <c r="Y845" s="2">
        <v>0</v>
      </c>
    </row>
    <row r="846" spans="1:43" x14ac:dyDescent="0.3">
      <c r="A846" s="2" t="s">
        <v>1473</v>
      </c>
      <c r="B846" s="2">
        <v>3002</v>
      </c>
      <c r="C846" s="8" t="s">
        <v>158</v>
      </c>
      <c r="D846" s="8" t="s">
        <v>51</v>
      </c>
      <c r="E846" s="8" t="s">
        <v>149</v>
      </c>
      <c r="F846" s="8" t="s">
        <v>1476</v>
      </c>
      <c r="G846" s="8" t="s">
        <v>1451</v>
      </c>
      <c r="H846" s="8" t="s">
        <v>1445</v>
      </c>
      <c r="I846" s="8" t="s">
        <v>546</v>
      </c>
      <c r="J846" s="2" t="s">
        <v>357</v>
      </c>
      <c r="K846" s="2">
        <v>445</v>
      </c>
      <c r="L846" s="4">
        <v>157</v>
      </c>
      <c r="M846" s="2">
        <v>34</v>
      </c>
      <c r="O846" s="2">
        <v>72</v>
      </c>
      <c r="P846" s="2">
        <v>1</v>
      </c>
      <c r="Q846" s="2">
        <v>34</v>
      </c>
      <c r="S846" s="2">
        <v>14</v>
      </c>
      <c r="T846" s="4"/>
      <c r="V846" s="11">
        <f t="shared" si="13"/>
        <v>0</v>
      </c>
      <c r="X846" s="2">
        <v>1</v>
      </c>
      <c r="Y846" s="2">
        <v>1</v>
      </c>
      <c r="AB846" s="2">
        <v>2</v>
      </c>
      <c r="AE846" s="2">
        <v>1</v>
      </c>
      <c r="AP846" s="2">
        <v>0</v>
      </c>
      <c r="AQ846" s="2">
        <v>0</v>
      </c>
    </row>
    <row r="847" spans="1:43" x14ac:dyDescent="0.3">
      <c r="A847" s="2" t="s">
        <v>1473</v>
      </c>
      <c r="B847" s="2">
        <v>3012</v>
      </c>
      <c r="C847" s="8" t="s">
        <v>159</v>
      </c>
      <c r="D847" s="8" t="s">
        <v>51</v>
      </c>
      <c r="E847" s="8" t="s">
        <v>149</v>
      </c>
      <c r="F847" s="8" t="s">
        <v>398</v>
      </c>
      <c r="G847" s="8" t="s">
        <v>1446</v>
      </c>
      <c r="H847" s="8" t="s">
        <v>1450</v>
      </c>
      <c r="I847" s="8" t="s">
        <v>546</v>
      </c>
      <c r="J847" s="2" t="s">
        <v>280</v>
      </c>
      <c r="K847" s="2">
        <v>436</v>
      </c>
      <c r="L847" s="4">
        <v>436</v>
      </c>
      <c r="M847" s="2">
        <v>203</v>
      </c>
      <c r="O847" s="2">
        <v>144</v>
      </c>
      <c r="P847" s="4"/>
      <c r="Q847" s="2">
        <v>69</v>
      </c>
      <c r="S847" s="2">
        <v>20</v>
      </c>
      <c r="T847" s="4"/>
      <c r="V847" s="11">
        <f t="shared" si="13"/>
        <v>0</v>
      </c>
      <c r="Y847" s="2">
        <v>0</v>
      </c>
      <c r="AP847" s="2">
        <v>0</v>
      </c>
      <c r="AQ847" s="2">
        <v>0</v>
      </c>
    </row>
    <row r="848" spans="1:43" s="20" customFormat="1" x14ac:dyDescent="0.3">
      <c r="A848" s="20" t="s">
        <v>1473</v>
      </c>
      <c r="B848" s="20">
        <v>3012</v>
      </c>
      <c r="C848" s="21" t="s">
        <v>159</v>
      </c>
      <c r="D848" s="21" t="s">
        <v>51</v>
      </c>
      <c r="E848" s="21" t="s">
        <v>149</v>
      </c>
      <c r="F848" s="21" t="s">
        <v>343</v>
      </c>
      <c r="G848" s="21" t="s">
        <v>1446</v>
      </c>
      <c r="H848" s="21" t="s">
        <v>1450</v>
      </c>
      <c r="I848" s="21" t="s">
        <v>546</v>
      </c>
      <c r="J848" s="20" t="s">
        <v>277</v>
      </c>
      <c r="K848" s="22">
        <v>1366</v>
      </c>
      <c r="L848" s="22">
        <v>1366</v>
      </c>
      <c r="M848" s="20">
        <v>604</v>
      </c>
      <c r="O848" s="20">
        <v>556</v>
      </c>
      <c r="P848" s="22"/>
      <c r="Q848" s="20">
        <v>116</v>
      </c>
      <c r="S848" s="20">
        <v>90</v>
      </c>
      <c r="T848" s="20">
        <v>2</v>
      </c>
      <c r="V848" s="11">
        <f t="shared" si="13"/>
        <v>0</v>
      </c>
      <c r="X848" s="20">
        <v>5</v>
      </c>
      <c r="Y848" s="20">
        <v>5</v>
      </c>
      <c r="AD848" s="20">
        <v>1</v>
      </c>
      <c r="AJ848" s="20">
        <v>1</v>
      </c>
      <c r="AL848" s="20">
        <v>1</v>
      </c>
      <c r="AP848" s="20">
        <v>0</v>
      </c>
      <c r="AQ848" s="20">
        <v>0</v>
      </c>
    </row>
    <row r="849" spans="1:45" x14ac:dyDescent="0.3">
      <c r="A849" s="2" t="s">
        <v>1473</v>
      </c>
      <c r="B849" s="2">
        <v>41024</v>
      </c>
      <c r="C849" s="8" t="s">
        <v>167</v>
      </c>
      <c r="D849" s="8" t="s">
        <v>168</v>
      </c>
      <c r="E849" s="8" t="s">
        <v>169</v>
      </c>
      <c r="F849" s="8" t="s">
        <v>407</v>
      </c>
      <c r="G849" s="8" t="s">
        <v>1446</v>
      </c>
      <c r="H849" s="8" t="s">
        <v>1445</v>
      </c>
      <c r="I849" s="8" t="s">
        <v>546</v>
      </c>
      <c r="J849" s="2" t="s">
        <v>265</v>
      </c>
      <c r="K849" s="2">
        <v>479</v>
      </c>
      <c r="L849" s="4">
        <v>477</v>
      </c>
      <c r="M849" s="2">
        <v>94</v>
      </c>
      <c r="O849" s="2">
        <v>328</v>
      </c>
      <c r="P849" s="4"/>
      <c r="Q849" s="2">
        <v>40</v>
      </c>
      <c r="S849" s="2">
        <v>15</v>
      </c>
      <c r="T849" s="4"/>
      <c r="V849" s="11">
        <f t="shared" si="13"/>
        <v>0</v>
      </c>
      <c r="Y849" s="2">
        <v>0</v>
      </c>
      <c r="AP849" s="2">
        <v>0</v>
      </c>
      <c r="AQ849" s="2">
        <v>0</v>
      </c>
    </row>
    <row r="850" spans="1:45" x14ac:dyDescent="0.3">
      <c r="A850" s="12" t="s">
        <v>1473</v>
      </c>
      <c r="B850" s="12">
        <v>1002</v>
      </c>
      <c r="C850" s="13" t="s">
        <v>147</v>
      </c>
      <c r="D850" s="13" t="s">
        <v>148</v>
      </c>
      <c r="E850" s="13" t="s">
        <v>149</v>
      </c>
      <c r="F850" s="13" t="s">
        <v>1461</v>
      </c>
      <c r="G850" s="13" t="s">
        <v>1451</v>
      </c>
      <c r="H850" s="13" t="s">
        <v>1447</v>
      </c>
      <c r="I850" s="13" t="s">
        <v>546</v>
      </c>
      <c r="J850" s="12" t="s">
        <v>267</v>
      </c>
      <c r="K850" s="12">
        <v>203</v>
      </c>
      <c r="L850" s="19">
        <v>203</v>
      </c>
      <c r="M850" s="12">
        <v>144</v>
      </c>
      <c r="N850" s="12"/>
      <c r="O850" s="12">
        <v>19</v>
      </c>
      <c r="P850" s="19"/>
      <c r="Q850" s="12">
        <v>21</v>
      </c>
      <c r="R850" s="19"/>
      <c r="S850" s="12">
        <v>6</v>
      </c>
      <c r="T850" s="19"/>
      <c r="U850" s="12"/>
      <c r="V850" s="11">
        <f t="shared" si="13"/>
        <v>0</v>
      </c>
      <c r="W850" s="12"/>
      <c r="X850" s="12"/>
      <c r="Y850" s="12">
        <v>0</v>
      </c>
      <c r="Z850" s="12">
        <v>1</v>
      </c>
      <c r="AA850" s="12"/>
      <c r="AB850" s="12"/>
      <c r="AC850" s="12"/>
      <c r="AD850" s="12"/>
      <c r="AE850" s="12"/>
      <c r="AF850" s="12"/>
      <c r="AG850" s="12"/>
      <c r="AH850" s="12"/>
      <c r="AI850" s="12"/>
      <c r="AJ850" s="12"/>
      <c r="AK850" s="12"/>
      <c r="AL850" s="12"/>
      <c r="AM850" s="12">
        <v>10</v>
      </c>
      <c r="AN850" s="12"/>
      <c r="AO850" s="12">
        <v>2</v>
      </c>
      <c r="AP850" s="12">
        <v>0</v>
      </c>
      <c r="AQ850" s="12">
        <v>0</v>
      </c>
      <c r="AR850" s="12"/>
      <c r="AS850" s="12"/>
    </row>
    <row r="851" spans="1:45" x14ac:dyDescent="0.3">
      <c r="A851" s="2" t="s">
        <v>1473</v>
      </c>
      <c r="B851" s="2">
        <v>24009</v>
      </c>
      <c r="C851" s="8" t="s">
        <v>171</v>
      </c>
      <c r="D851" s="8" t="s">
        <v>122</v>
      </c>
      <c r="E851" s="8" t="s">
        <v>535</v>
      </c>
      <c r="F851" s="8" t="s">
        <v>1461</v>
      </c>
      <c r="G851" s="8" t="s">
        <v>1446</v>
      </c>
      <c r="H851" s="8" t="s">
        <v>1448</v>
      </c>
      <c r="I851" s="8" t="s">
        <v>546</v>
      </c>
      <c r="J851" s="2" t="s">
        <v>277</v>
      </c>
      <c r="K851" s="2">
        <v>55</v>
      </c>
      <c r="L851" s="4">
        <v>23</v>
      </c>
      <c r="M851" s="2">
        <v>16</v>
      </c>
      <c r="O851" s="2">
        <v>4</v>
      </c>
      <c r="P851" s="4"/>
      <c r="Q851" s="2">
        <v>2</v>
      </c>
      <c r="R851" s="4"/>
      <c r="T851" s="4"/>
      <c r="V851" s="11">
        <f t="shared" si="13"/>
        <v>0</v>
      </c>
      <c r="Y851" s="2">
        <v>0</v>
      </c>
      <c r="AO851" s="2">
        <v>1</v>
      </c>
      <c r="AP851" s="2">
        <v>0</v>
      </c>
      <c r="AQ851" s="2">
        <v>0</v>
      </c>
    </row>
    <row r="852" spans="1:45" x14ac:dyDescent="0.3">
      <c r="A852" s="2" t="s">
        <v>1473</v>
      </c>
      <c r="B852" s="2">
        <v>24130</v>
      </c>
      <c r="C852" s="8" t="s">
        <v>172</v>
      </c>
      <c r="D852" s="8" t="s">
        <v>122</v>
      </c>
      <c r="E852" s="8" t="s">
        <v>535</v>
      </c>
      <c r="F852" s="8" t="s">
        <v>1475</v>
      </c>
      <c r="G852" s="8" t="s">
        <v>1446</v>
      </c>
      <c r="H852" s="8" t="s">
        <v>1445</v>
      </c>
      <c r="I852" s="8" t="s">
        <v>546</v>
      </c>
      <c r="J852" s="2" t="s">
        <v>265</v>
      </c>
      <c r="K852" s="4">
        <v>1582</v>
      </c>
      <c r="L852" s="4">
        <v>1582</v>
      </c>
      <c r="M852" s="2">
        <v>600</v>
      </c>
      <c r="O852" s="2">
        <v>724</v>
      </c>
      <c r="P852" s="4"/>
      <c r="Q852" s="2">
        <v>194</v>
      </c>
      <c r="S852" s="2">
        <v>64</v>
      </c>
      <c r="T852" s="4"/>
      <c r="V852" s="11">
        <f t="shared" si="13"/>
        <v>0</v>
      </c>
      <c r="Y852" s="2">
        <v>0</v>
      </c>
      <c r="AP852" s="2">
        <v>0</v>
      </c>
      <c r="AQ852" s="2">
        <v>0</v>
      </c>
    </row>
    <row r="853" spans="1:45" x14ac:dyDescent="0.3">
      <c r="A853" s="2" t="s">
        <v>1473</v>
      </c>
      <c r="B853" s="2">
        <v>24137</v>
      </c>
      <c r="C853" s="8" t="s">
        <v>173</v>
      </c>
      <c r="D853" s="8" t="s">
        <v>122</v>
      </c>
      <c r="E853" s="8" t="s">
        <v>535</v>
      </c>
      <c r="F853" s="8" t="s">
        <v>1476</v>
      </c>
      <c r="G853" s="8" t="s">
        <v>1451</v>
      </c>
      <c r="H853" s="8" t="s">
        <v>1448</v>
      </c>
      <c r="I853" s="8" t="s">
        <v>1452</v>
      </c>
      <c r="J853" s="2" t="s">
        <v>265</v>
      </c>
      <c r="K853" s="4">
        <v>1375</v>
      </c>
      <c r="L853" s="4">
        <v>1375</v>
      </c>
      <c r="M853" s="2">
        <v>471</v>
      </c>
      <c r="O853" s="2">
        <v>748</v>
      </c>
      <c r="P853" s="4"/>
      <c r="Q853" s="2">
        <v>116</v>
      </c>
      <c r="R853" s="2">
        <v>1</v>
      </c>
      <c r="S853" s="2">
        <v>40</v>
      </c>
      <c r="T853" s="4"/>
      <c r="V853" s="11">
        <f t="shared" si="13"/>
        <v>0</v>
      </c>
      <c r="X853" s="2">
        <v>1</v>
      </c>
      <c r="Y853" s="2">
        <v>1</v>
      </c>
      <c r="AP853" s="2">
        <v>0</v>
      </c>
      <c r="AQ853" s="2">
        <v>0</v>
      </c>
    </row>
    <row r="854" spans="1:45" x14ac:dyDescent="0.3">
      <c r="A854" s="2" t="s">
        <v>1473</v>
      </c>
      <c r="B854" s="2">
        <v>35005</v>
      </c>
      <c r="C854" s="8" t="s">
        <v>181</v>
      </c>
      <c r="D854" s="8" t="s">
        <v>180</v>
      </c>
      <c r="E854" s="8" t="s">
        <v>535</v>
      </c>
      <c r="F854" s="8" t="s">
        <v>1475</v>
      </c>
      <c r="G854" s="8" t="s">
        <v>1446</v>
      </c>
      <c r="H854" s="8" t="s">
        <v>1445</v>
      </c>
      <c r="I854" s="8" t="s">
        <v>546</v>
      </c>
      <c r="J854" s="2" t="s">
        <v>267</v>
      </c>
      <c r="K854" s="2">
        <v>165</v>
      </c>
      <c r="L854" s="4">
        <v>172</v>
      </c>
      <c r="M854" s="2">
        <v>64</v>
      </c>
      <c r="O854" s="2">
        <v>79</v>
      </c>
      <c r="P854" s="4"/>
      <c r="Q854" s="2">
        <v>13</v>
      </c>
      <c r="S854" s="2">
        <v>15</v>
      </c>
      <c r="T854" s="4"/>
      <c r="V854" s="11">
        <f t="shared" si="13"/>
        <v>0</v>
      </c>
      <c r="Y854" s="2">
        <v>0</v>
      </c>
      <c r="AO854" s="2">
        <v>1</v>
      </c>
      <c r="AP854" s="2">
        <v>0</v>
      </c>
      <c r="AQ854" s="2">
        <v>0</v>
      </c>
    </row>
    <row r="855" spans="1:45" x14ac:dyDescent="0.3">
      <c r="A855" s="2" t="s">
        <v>1473</v>
      </c>
      <c r="B855" s="2">
        <v>24137</v>
      </c>
      <c r="C855" s="8" t="s">
        <v>173</v>
      </c>
      <c r="D855" s="8" t="s">
        <v>122</v>
      </c>
      <c r="E855" s="8" t="s">
        <v>535</v>
      </c>
      <c r="F855" s="8" t="s">
        <v>1476</v>
      </c>
      <c r="G855" s="8" t="s">
        <v>1451</v>
      </c>
      <c r="H855" s="8" t="s">
        <v>1448</v>
      </c>
      <c r="I855" s="8" t="s">
        <v>1452</v>
      </c>
      <c r="J855" s="2" t="s">
        <v>270</v>
      </c>
      <c r="K855" s="2">
        <v>2</v>
      </c>
      <c r="L855" s="4">
        <v>2</v>
      </c>
      <c r="M855" s="2">
        <v>2</v>
      </c>
      <c r="N855" s="2">
        <v>2</v>
      </c>
      <c r="P855" s="4"/>
      <c r="T855" s="4"/>
      <c r="V855" s="11">
        <f t="shared" si="13"/>
        <v>0</v>
      </c>
      <c r="X855" s="2">
        <v>2</v>
      </c>
      <c r="Y855" s="2">
        <v>2</v>
      </c>
      <c r="AP855" s="2">
        <v>0</v>
      </c>
      <c r="AQ855" s="2">
        <v>0</v>
      </c>
    </row>
    <row r="856" spans="1:45" x14ac:dyDescent="0.3">
      <c r="A856" s="2" t="s">
        <v>1473</v>
      </c>
      <c r="B856" s="2">
        <v>24150</v>
      </c>
      <c r="C856" s="8" t="s">
        <v>174</v>
      </c>
      <c r="D856" s="8" t="s">
        <v>122</v>
      </c>
      <c r="E856" s="8" t="s">
        <v>535</v>
      </c>
      <c r="F856" s="8" t="s">
        <v>1476</v>
      </c>
      <c r="G856" s="8" t="s">
        <v>1451</v>
      </c>
      <c r="H856" s="8" t="s">
        <v>1445</v>
      </c>
      <c r="I856" s="8" t="s">
        <v>546</v>
      </c>
      <c r="J856" s="2" t="s">
        <v>265</v>
      </c>
      <c r="K856" s="2">
        <v>388</v>
      </c>
      <c r="L856" s="4">
        <v>139</v>
      </c>
      <c r="M856" s="2">
        <v>66</v>
      </c>
      <c r="O856" s="2">
        <v>43</v>
      </c>
      <c r="P856" s="4"/>
      <c r="Q856" s="2">
        <v>27</v>
      </c>
      <c r="R856" s="4"/>
      <c r="S856" s="2">
        <v>3</v>
      </c>
      <c r="T856" s="4"/>
      <c r="V856" s="11">
        <f t="shared" si="13"/>
        <v>0</v>
      </c>
      <c r="Y856" s="2">
        <v>0</v>
      </c>
      <c r="AP856" s="2">
        <v>0</v>
      </c>
      <c r="AQ856" s="2">
        <v>0</v>
      </c>
    </row>
    <row r="857" spans="1:45" x14ac:dyDescent="0.3">
      <c r="A857" s="2" t="s">
        <v>1473</v>
      </c>
      <c r="B857" s="2">
        <v>24199</v>
      </c>
      <c r="C857" s="8" t="s">
        <v>175</v>
      </c>
      <c r="D857" s="8" t="s">
        <v>122</v>
      </c>
      <c r="E857" s="8" t="s">
        <v>535</v>
      </c>
      <c r="F857" s="8" t="s">
        <v>1476</v>
      </c>
      <c r="G857" s="8" t="s">
        <v>1451</v>
      </c>
      <c r="H857" s="8" t="s">
        <v>1447</v>
      </c>
      <c r="I857" s="8" t="s">
        <v>546</v>
      </c>
      <c r="J857" s="2" t="s">
        <v>280</v>
      </c>
      <c r="K857" s="2">
        <v>638</v>
      </c>
      <c r="L857" s="4">
        <v>200</v>
      </c>
      <c r="M857" s="2">
        <v>85</v>
      </c>
      <c r="O857" s="2">
        <v>80</v>
      </c>
      <c r="P857" s="4"/>
      <c r="Q857" s="2">
        <v>27</v>
      </c>
      <c r="R857" s="4"/>
      <c r="S857" s="2">
        <v>8</v>
      </c>
      <c r="T857" s="4"/>
      <c r="V857" s="11">
        <f t="shared" si="13"/>
        <v>0</v>
      </c>
      <c r="Y857" s="2">
        <v>0</v>
      </c>
      <c r="AP857" s="2">
        <v>0</v>
      </c>
      <c r="AQ857" s="2">
        <v>0</v>
      </c>
    </row>
    <row r="858" spans="1:45" x14ac:dyDescent="0.3">
      <c r="A858" s="2" t="s">
        <v>1473</v>
      </c>
      <c r="B858" s="2">
        <v>8016</v>
      </c>
      <c r="C858" s="8" t="s">
        <v>201</v>
      </c>
      <c r="D858" s="8" t="s">
        <v>200</v>
      </c>
      <c r="E858" s="8" t="s">
        <v>197</v>
      </c>
      <c r="F858" s="8" t="s">
        <v>1475</v>
      </c>
      <c r="G858" s="8" t="s">
        <v>1446</v>
      </c>
      <c r="H858" s="8" t="s">
        <v>1447</v>
      </c>
      <c r="I858" s="8" t="s">
        <v>546</v>
      </c>
      <c r="J858" s="2" t="s">
        <v>267</v>
      </c>
      <c r="K858" s="2">
        <v>240</v>
      </c>
      <c r="L858" s="4">
        <v>170</v>
      </c>
      <c r="M858" s="2">
        <v>29</v>
      </c>
      <c r="O858" s="2">
        <v>120</v>
      </c>
      <c r="Q858" s="2">
        <v>15</v>
      </c>
      <c r="S858" s="2">
        <v>5</v>
      </c>
      <c r="V858" s="11">
        <f t="shared" si="13"/>
        <v>0</v>
      </c>
      <c r="Y858" s="2">
        <v>0</v>
      </c>
      <c r="AP858" s="2">
        <v>0</v>
      </c>
      <c r="AQ858" s="2">
        <v>1</v>
      </c>
    </row>
    <row r="859" spans="1:45" x14ac:dyDescent="0.3">
      <c r="A859" s="2" t="s">
        <v>1473</v>
      </c>
      <c r="B859" s="2">
        <v>24210</v>
      </c>
      <c r="C859" s="8" t="s">
        <v>176</v>
      </c>
      <c r="D859" s="8" t="s">
        <v>122</v>
      </c>
      <c r="E859" s="8" t="s">
        <v>535</v>
      </c>
      <c r="F859" s="8" t="s">
        <v>1476</v>
      </c>
      <c r="G859" s="8" t="s">
        <v>1451</v>
      </c>
      <c r="H859" s="8" t="s">
        <v>1445</v>
      </c>
      <c r="I859" s="8" t="s">
        <v>546</v>
      </c>
      <c r="J859" s="2" t="s">
        <v>265</v>
      </c>
      <c r="K859" s="2">
        <v>41</v>
      </c>
      <c r="L859" s="4">
        <v>41</v>
      </c>
      <c r="M859" s="2">
        <v>9</v>
      </c>
      <c r="O859" s="2">
        <v>25</v>
      </c>
      <c r="P859" s="4"/>
      <c r="Q859" s="2">
        <v>4</v>
      </c>
      <c r="S859" s="2">
        <v>2</v>
      </c>
      <c r="T859" s="4"/>
      <c r="V859" s="11">
        <f t="shared" si="13"/>
        <v>0</v>
      </c>
      <c r="Y859" s="2">
        <v>0</v>
      </c>
      <c r="AP859" s="2">
        <v>1</v>
      </c>
      <c r="AQ859" s="2">
        <v>0</v>
      </c>
    </row>
    <row r="860" spans="1:45" x14ac:dyDescent="0.3">
      <c r="A860" s="2" t="s">
        <v>1473</v>
      </c>
      <c r="B860" s="2">
        <v>25016</v>
      </c>
      <c r="C860" s="8" t="s">
        <v>177</v>
      </c>
      <c r="D860" s="8" t="s">
        <v>178</v>
      </c>
      <c r="E860" s="8" t="s">
        <v>535</v>
      </c>
      <c r="F860" s="8" t="s">
        <v>1476</v>
      </c>
      <c r="G860" s="8" t="s">
        <v>1449</v>
      </c>
      <c r="H860" s="8" t="s">
        <v>1447</v>
      </c>
      <c r="I860" s="8" t="s">
        <v>546</v>
      </c>
      <c r="J860" s="2" t="s">
        <v>357</v>
      </c>
      <c r="K860" s="2">
        <v>31</v>
      </c>
      <c r="L860" s="4">
        <v>7</v>
      </c>
      <c r="M860" s="2">
        <v>2</v>
      </c>
      <c r="O860" s="2">
        <v>5</v>
      </c>
      <c r="P860" s="4"/>
      <c r="T860" s="4"/>
      <c r="V860" s="11">
        <f t="shared" si="13"/>
        <v>0</v>
      </c>
      <c r="Y860" s="2">
        <v>0</v>
      </c>
      <c r="AP860" s="2">
        <v>0</v>
      </c>
      <c r="AQ860" s="2">
        <v>0</v>
      </c>
    </row>
    <row r="861" spans="1:45" x14ac:dyDescent="0.3">
      <c r="A861" s="2" t="s">
        <v>1473</v>
      </c>
      <c r="B861" s="2">
        <v>2056</v>
      </c>
      <c r="C861" s="8" t="s">
        <v>41</v>
      </c>
      <c r="D861" s="8" t="s">
        <v>33</v>
      </c>
      <c r="E861" s="8" t="s">
        <v>34</v>
      </c>
      <c r="F861" s="8" t="s">
        <v>1461</v>
      </c>
      <c r="G861" s="8" t="s">
        <v>1451</v>
      </c>
      <c r="H861" s="8" t="s">
        <v>1445</v>
      </c>
      <c r="I861" s="8" t="s">
        <v>546</v>
      </c>
      <c r="J861" s="2" t="s">
        <v>267</v>
      </c>
      <c r="K861" s="2">
        <v>203</v>
      </c>
      <c r="L861" s="4">
        <v>166</v>
      </c>
      <c r="M861" s="2">
        <v>124</v>
      </c>
      <c r="N861" s="2">
        <v>1</v>
      </c>
      <c r="O861" s="2">
        <v>13</v>
      </c>
      <c r="Q861" s="2">
        <v>24</v>
      </c>
      <c r="S861" s="2">
        <v>5</v>
      </c>
      <c r="V861" s="11">
        <f t="shared" si="13"/>
        <v>0</v>
      </c>
      <c r="X861" s="2">
        <v>1</v>
      </c>
      <c r="Y861" s="2">
        <v>1</v>
      </c>
      <c r="AP861" s="2">
        <v>0</v>
      </c>
      <c r="AQ861" s="2">
        <v>0</v>
      </c>
    </row>
    <row r="862" spans="1:45" x14ac:dyDescent="0.3">
      <c r="A862" s="2" t="s">
        <v>1473</v>
      </c>
      <c r="B862" s="2">
        <v>35007</v>
      </c>
      <c r="C862" s="8" t="s">
        <v>182</v>
      </c>
      <c r="D862" s="8" t="s">
        <v>180</v>
      </c>
      <c r="E862" s="8" t="s">
        <v>535</v>
      </c>
      <c r="F862" s="8" t="s">
        <v>343</v>
      </c>
      <c r="G862" s="8" t="s">
        <v>1446</v>
      </c>
      <c r="H862" s="8" t="s">
        <v>1450</v>
      </c>
      <c r="I862" s="8" t="s">
        <v>546</v>
      </c>
      <c r="J862" s="2" t="s">
        <v>270</v>
      </c>
      <c r="K862" s="2">
        <v>379</v>
      </c>
      <c r="L862" s="4">
        <v>64</v>
      </c>
      <c r="M862" s="2">
        <v>40</v>
      </c>
      <c r="N862" s="2">
        <v>1</v>
      </c>
      <c r="O862" s="2">
        <v>11</v>
      </c>
      <c r="P862" s="4"/>
      <c r="Q862" s="2">
        <v>12</v>
      </c>
      <c r="T862" s="4"/>
      <c r="V862" s="11">
        <f t="shared" si="13"/>
        <v>0</v>
      </c>
      <c r="X862" s="2">
        <v>1</v>
      </c>
      <c r="Y862" s="2">
        <v>1</v>
      </c>
      <c r="AK862" s="2">
        <v>1</v>
      </c>
      <c r="AP862" s="2">
        <v>0</v>
      </c>
      <c r="AQ862" s="2">
        <v>0</v>
      </c>
    </row>
    <row r="863" spans="1:45" x14ac:dyDescent="0.3">
      <c r="A863" s="2" t="s">
        <v>1473</v>
      </c>
      <c r="B863" s="2">
        <v>36026</v>
      </c>
      <c r="C863" s="8" t="s">
        <v>187</v>
      </c>
      <c r="D863" s="8" t="s">
        <v>188</v>
      </c>
      <c r="E863" s="8" t="s">
        <v>535</v>
      </c>
      <c r="F863" s="8" t="s">
        <v>1476</v>
      </c>
      <c r="G863" s="8" t="s">
        <v>1446</v>
      </c>
      <c r="H863" s="8" t="s">
        <v>1447</v>
      </c>
      <c r="I863" s="8" t="s">
        <v>546</v>
      </c>
      <c r="J863" s="2" t="s">
        <v>277</v>
      </c>
      <c r="K863" s="2">
        <v>196</v>
      </c>
      <c r="L863" s="4">
        <v>66</v>
      </c>
      <c r="M863" s="2">
        <v>21</v>
      </c>
      <c r="O863" s="2">
        <v>44</v>
      </c>
      <c r="S863" s="2">
        <v>1</v>
      </c>
      <c r="T863" s="4"/>
      <c r="V863" s="11">
        <f t="shared" si="13"/>
        <v>0</v>
      </c>
      <c r="Y863" s="2">
        <v>0</v>
      </c>
      <c r="AP863" s="2">
        <v>0</v>
      </c>
      <c r="AQ863" s="2">
        <v>0</v>
      </c>
    </row>
    <row r="864" spans="1:45" x14ac:dyDescent="0.3">
      <c r="A864" s="2" t="s">
        <v>1473</v>
      </c>
      <c r="B864" s="2">
        <v>36026</v>
      </c>
      <c r="C864" s="8" t="s">
        <v>187</v>
      </c>
      <c r="D864" s="8" t="s">
        <v>188</v>
      </c>
      <c r="E864" s="8" t="s">
        <v>535</v>
      </c>
      <c r="F864" s="8" t="s">
        <v>1476</v>
      </c>
      <c r="G864" s="8" t="s">
        <v>1446</v>
      </c>
      <c r="H864" s="8" t="s">
        <v>1447</v>
      </c>
      <c r="I864" s="8" t="s">
        <v>546</v>
      </c>
      <c r="J864" s="2" t="s">
        <v>280</v>
      </c>
      <c r="K864" s="2">
        <v>626</v>
      </c>
      <c r="L864" s="4">
        <v>431</v>
      </c>
      <c r="M864" s="2">
        <v>425</v>
      </c>
      <c r="O864" s="2">
        <v>5</v>
      </c>
      <c r="Q864" s="2">
        <v>1</v>
      </c>
      <c r="T864" s="4"/>
      <c r="V864" s="11">
        <f t="shared" si="13"/>
        <v>0</v>
      </c>
      <c r="Y864" s="2">
        <v>0</v>
      </c>
      <c r="AP864" s="2">
        <v>0</v>
      </c>
      <c r="AQ864" s="2">
        <v>0</v>
      </c>
    </row>
    <row r="865" spans="1:45" x14ac:dyDescent="0.3">
      <c r="A865" s="2" t="s">
        <v>1473</v>
      </c>
      <c r="B865" s="2">
        <v>36082</v>
      </c>
      <c r="C865" s="8" t="s">
        <v>189</v>
      </c>
      <c r="D865" s="8" t="s">
        <v>190</v>
      </c>
      <c r="E865" s="8" t="s">
        <v>535</v>
      </c>
      <c r="F865" s="8" t="s">
        <v>1476</v>
      </c>
      <c r="G865" s="8" t="s">
        <v>1446</v>
      </c>
      <c r="H865" s="8" t="s">
        <v>1447</v>
      </c>
      <c r="I865" s="8" t="s">
        <v>546</v>
      </c>
      <c r="J865" s="2" t="s">
        <v>265</v>
      </c>
      <c r="K865" s="2">
        <v>361</v>
      </c>
      <c r="L865" s="4">
        <v>116</v>
      </c>
      <c r="M865" s="2">
        <v>14</v>
      </c>
      <c r="O865" s="2">
        <v>91</v>
      </c>
      <c r="Q865" s="2">
        <v>5</v>
      </c>
      <c r="S865" s="2">
        <v>6</v>
      </c>
      <c r="T865" s="4"/>
      <c r="V865" s="11">
        <f t="shared" si="13"/>
        <v>0</v>
      </c>
      <c r="Y865" s="2">
        <v>0</v>
      </c>
      <c r="AP865" s="2">
        <v>0</v>
      </c>
      <c r="AQ865" s="2">
        <v>0</v>
      </c>
    </row>
    <row r="866" spans="1:45" x14ac:dyDescent="0.3">
      <c r="A866" s="2" t="s">
        <v>1473</v>
      </c>
      <c r="B866" s="2">
        <v>36083</v>
      </c>
      <c r="C866" s="8" t="s">
        <v>191</v>
      </c>
      <c r="D866" s="8" t="s">
        <v>188</v>
      </c>
      <c r="E866" s="8" t="s">
        <v>535</v>
      </c>
      <c r="F866" s="8" t="s">
        <v>1476</v>
      </c>
      <c r="G866" s="8" t="s">
        <v>1449</v>
      </c>
      <c r="H866" s="8" t="s">
        <v>1447</v>
      </c>
      <c r="I866" s="8" t="s">
        <v>1452</v>
      </c>
      <c r="J866" s="2" t="s">
        <v>267</v>
      </c>
      <c r="K866" s="2">
        <v>110</v>
      </c>
      <c r="L866" s="4">
        <v>103</v>
      </c>
      <c r="M866" s="2">
        <v>24</v>
      </c>
      <c r="O866" s="2">
        <v>58</v>
      </c>
      <c r="Q866" s="2">
        <v>12</v>
      </c>
      <c r="S866" s="2">
        <v>7</v>
      </c>
      <c r="T866" s="4"/>
      <c r="V866" s="11">
        <f t="shared" si="13"/>
        <v>0</v>
      </c>
      <c r="Y866" s="2">
        <v>0</v>
      </c>
      <c r="AH866" s="2">
        <v>1</v>
      </c>
      <c r="AM866" s="2">
        <v>1</v>
      </c>
      <c r="AP866" s="2">
        <v>0</v>
      </c>
      <c r="AQ866" s="2">
        <v>0</v>
      </c>
    </row>
    <row r="867" spans="1:45" x14ac:dyDescent="0.3">
      <c r="A867" s="2" t="s">
        <v>1474</v>
      </c>
      <c r="C867" s="6" t="s">
        <v>293</v>
      </c>
      <c r="D867" s="15" t="s">
        <v>200</v>
      </c>
      <c r="E867" s="6" t="s">
        <v>197</v>
      </c>
      <c r="F867" s="6" t="s">
        <v>343</v>
      </c>
      <c r="H867" s="6"/>
      <c r="I867" s="6"/>
      <c r="J867" s="6" t="s">
        <v>274</v>
      </c>
      <c r="L867" s="3">
        <v>1962</v>
      </c>
      <c r="M867" s="3"/>
      <c r="N867" s="3"/>
      <c r="O867" s="3"/>
      <c r="P867" s="3"/>
      <c r="Q867" s="9"/>
      <c r="R867" s="9"/>
      <c r="S867" s="9"/>
      <c r="T867" s="9"/>
      <c r="U867" s="3">
        <v>5</v>
      </c>
      <c r="V867" s="11">
        <f t="shared" si="13"/>
        <v>2.5484199796126403E-3</v>
      </c>
      <c r="W867" s="3"/>
      <c r="X867" s="2">
        <v>0</v>
      </c>
      <c r="Y867" s="3"/>
      <c r="Z867" s="6"/>
    </row>
    <row r="868" spans="1:45" x14ac:dyDescent="0.3">
      <c r="A868" s="12" t="s">
        <v>1474</v>
      </c>
      <c r="B868" s="12"/>
      <c r="C868" s="5" t="s">
        <v>305</v>
      </c>
      <c r="D868" s="18" t="s">
        <v>253</v>
      </c>
      <c r="E868" s="5" t="s">
        <v>197</v>
      </c>
      <c r="F868" s="5" t="s">
        <v>343</v>
      </c>
      <c r="G868" s="13"/>
      <c r="H868" s="5"/>
      <c r="I868" s="5"/>
      <c r="J868" s="5" t="s">
        <v>265</v>
      </c>
      <c r="K868" s="12"/>
      <c r="L868" s="26">
        <v>1029</v>
      </c>
      <c r="M868" s="26"/>
      <c r="N868" s="26"/>
      <c r="O868" s="27"/>
      <c r="P868" s="26"/>
      <c r="Q868" s="27"/>
      <c r="R868" s="27"/>
      <c r="S868" s="27"/>
      <c r="T868" s="27"/>
      <c r="U868" s="26">
        <v>5</v>
      </c>
      <c r="V868" s="11">
        <f t="shared" si="13"/>
        <v>4.859086491739553E-3</v>
      </c>
      <c r="W868" s="27"/>
      <c r="X868" s="12">
        <v>0</v>
      </c>
      <c r="Y868" s="26"/>
      <c r="Z868" s="5"/>
      <c r="AA868" s="12"/>
      <c r="AB868" s="12"/>
      <c r="AC868" s="12"/>
      <c r="AD868" s="12"/>
      <c r="AE868" s="12"/>
      <c r="AF868" s="12"/>
      <c r="AG868" s="12"/>
      <c r="AH868" s="12"/>
      <c r="AI868" s="12"/>
      <c r="AJ868" s="12"/>
      <c r="AK868" s="12"/>
      <c r="AL868" s="12"/>
      <c r="AM868" s="12"/>
      <c r="AN868" s="12"/>
      <c r="AO868" s="12"/>
      <c r="AP868" s="12"/>
      <c r="AQ868" s="12"/>
      <c r="AR868" s="12"/>
      <c r="AS868" s="12"/>
    </row>
    <row r="869" spans="1:45" x14ac:dyDescent="0.3">
      <c r="A869" s="2" t="s">
        <v>1474</v>
      </c>
      <c r="C869" s="6" t="s">
        <v>293</v>
      </c>
      <c r="D869" s="15" t="s">
        <v>200</v>
      </c>
      <c r="E869" s="6" t="s">
        <v>197</v>
      </c>
      <c r="F869" s="6" t="s">
        <v>343</v>
      </c>
      <c r="H869" s="6"/>
      <c r="I869" s="6"/>
      <c r="J869" s="6" t="s">
        <v>265</v>
      </c>
      <c r="L869" s="3">
        <v>1013</v>
      </c>
      <c r="M869" s="3"/>
      <c r="N869" s="3"/>
      <c r="O869" s="3"/>
      <c r="P869" s="3"/>
      <c r="Q869" s="9"/>
      <c r="R869" s="9"/>
      <c r="S869" s="9"/>
      <c r="T869" s="9"/>
      <c r="U869" s="3">
        <v>5</v>
      </c>
      <c r="V869" s="11">
        <f t="shared" si="13"/>
        <v>4.9358341559723592E-3</v>
      </c>
      <c r="W869" s="3"/>
      <c r="X869" s="2">
        <v>0</v>
      </c>
      <c r="Y869" s="3"/>
      <c r="Z869" s="6"/>
    </row>
    <row r="870" spans="1:45" x14ac:dyDescent="0.3">
      <c r="A870" s="2" t="s">
        <v>1474</v>
      </c>
      <c r="C870" s="6" t="s">
        <v>296</v>
      </c>
      <c r="D870" s="15" t="s">
        <v>200</v>
      </c>
      <c r="E870" s="6" t="s">
        <v>197</v>
      </c>
      <c r="F870" s="6" t="s">
        <v>343</v>
      </c>
      <c r="H870" s="6"/>
      <c r="I870" s="6"/>
      <c r="J870" s="6" t="s">
        <v>270</v>
      </c>
      <c r="L870" s="3">
        <v>356</v>
      </c>
      <c r="M870" s="3"/>
      <c r="N870" s="3"/>
      <c r="O870" s="3"/>
      <c r="P870" s="3"/>
      <c r="Q870" s="9"/>
      <c r="R870" s="9"/>
      <c r="S870" s="9"/>
      <c r="T870" s="9"/>
      <c r="U870" s="3">
        <v>5</v>
      </c>
      <c r="V870" s="11">
        <f t="shared" si="13"/>
        <v>1.4044943820224719E-2</v>
      </c>
      <c r="W870" s="3"/>
      <c r="X870" s="2">
        <v>0</v>
      </c>
      <c r="Y870" s="3"/>
      <c r="Z870" s="6"/>
    </row>
    <row r="871" spans="1:45" x14ac:dyDescent="0.3">
      <c r="A871" s="2" t="s">
        <v>1474</v>
      </c>
      <c r="C871" s="6" t="s">
        <v>308</v>
      </c>
      <c r="D871" s="6" t="s">
        <v>253</v>
      </c>
      <c r="E871" s="6" t="s">
        <v>197</v>
      </c>
      <c r="F871" s="6" t="s">
        <v>343</v>
      </c>
      <c r="H871" s="6"/>
      <c r="I871" s="6"/>
      <c r="J871" s="6" t="s">
        <v>265</v>
      </c>
      <c r="L871" s="3">
        <v>1744</v>
      </c>
      <c r="M871" s="3"/>
      <c r="N871" s="3"/>
      <c r="O871" s="3"/>
      <c r="P871" s="3"/>
      <c r="Q871" s="9"/>
      <c r="R871" s="9"/>
      <c r="S871" s="9"/>
      <c r="T871" s="9"/>
      <c r="U871" s="3">
        <v>4</v>
      </c>
      <c r="V871" s="11">
        <f t="shared" si="13"/>
        <v>2.2935779816513763E-3</v>
      </c>
      <c r="W871" s="3"/>
      <c r="X871" s="2">
        <v>0</v>
      </c>
      <c r="Y871" s="3"/>
      <c r="Z871" s="6"/>
    </row>
    <row r="872" spans="1:45" x14ac:dyDescent="0.3">
      <c r="A872" s="2" t="s">
        <v>1474</v>
      </c>
      <c r="C872" s="6" t="s">
        <v>300</v>
      </c>
      <c r="D872" s="15" t="s">
        <v>235</v>
      </c>
      <c r="E872" s="6" t="s">
        <v>197</v>
      </c>
      <c r="F872" s="6" t="s">
        <v>343</v>
      </c>
      <c r="H872" s="6"/>
      <c r="I872" s="6"/>
      <c r="J872" s="6" t="s">
        <v>265</v>
      </c>
      <c r="L872" s="3">
        <v>1441</v>
      </c>
      <c r="M872" s="3"/>
      <c r="N872" s="3"/>
      <c r="O872" s="3"/>
      <c r="P872" s="3"/>
      <c r="Q872" s="9"/>
      <c r="R872" s="9"/>
      <c r="S872" s="9"/>
      <c r="T872" s="9"/>
      <c r="U872" s="3">
        <v>4</v>
      </c>
      <c r="V872" s="11">
        <f t="shared" si="13"/>
        <v>2.7758501040943788E-3</v>
      </c>
      <c r="W872" s="3"/>
      <c r="X872" s="2">
        <v>0</v>
      </c>
      <c r="Y872" s="3"/>
      <c r="Z872" s="6"/>
    </row>
    <row r="873" spans="1:45" x14ac:dyDescent="0.3">
      <c r="A873" s="2" t="s">
        <v>1474</v>
      </c>
      <c r="C873" s="6" t="s">
        <v>308</v>
      </c>
      <c r="D873" s="15" t="s">
        <v>253</v>
      </c>
      <c r="E873" s="6" t="s">
        <v>197</v>
      </c>
      <c r="F873" s="6" t="s">
        <v>343</v>
      </c>
      <c r="H873" s="6"/>
      <c r="I873" s="6"/>
      <c r="J873" s="6" t="s">
        <v>277</v>
      </c>
      <c r="L873" s="3">
        <v>637</v>
      </c>
      <c r="M873" s="3"/>
      <c r="N873" s="3"/>
      <c r="O873" s="3"/>
      <c r="P873" s="3"/>
      <c r="Q873" s="9"/>
      <c r="R873" s="9"/>
      <c r="S873" s="9"/>
      <c r="T873" s="9"/>
      <c r="U873" s="3">
        <v>3</v>
      </c>
      <c r="V873" s="11">
        <f t="shared" si="13"/>
        <v>4.7095761381475663E-3</v>
      </c>
      <c r="W873" s="3"/>
      <c r="X873" s="2">
        <v>0</v>
      </c>
      <c r="Y873" s="3"/>
      <c r="Z873" s="6"/>
    </row>
    <row r="874" spans="1:45" x14ac:dyDescent="0.3">
      <c r="A874" s="2" t="s">
        <v>1474</v>
      </c>
      <c r="C874" s="6" t="s">
        <v>296</v>
      </c>
      <c r="D874" s="15" t="s">
        <v>200</v>
      </c>
      <c r="E874" s="6" t="s">
        <v>197</v>
      </c>
      <c r="F874" s="6" t="s">
        <v>343</v>
      </c>
      <c r="H874" s="6"/>
      <c r="I874" s="6"/>
      <c r="J874" s="6" t="s">
        <v>265</v>
      </c>
      <c r="L874" s="3">
        <v>343</v>
      </c>
      <c r="M874" s="3"/>
      <c r="N874" s="3"/>
      <c r="O874" s="3"/>
      <c r="P874" s="3"/>
      <c r="Q874" s="9"/>
      <c r="R874" s="9"/>
      <c r="S874" s="9"/>
      <c r="T874" s="9"/>
      <c r="U874" s="3">
        <v>3</v>
      </c>
      <c r="V874" s="11">
        <f t="shared" si="13"/>
        <v>8.7463556851311956E-3</v>
      </c>
      <c r="W874" s="3"/>
      <c r="X874" s="2">
        <v>0</v>
      </c>
      <c r="Y874" s="3"/>
      <c r="Z874" s="6"/>
    </row>
    <row r="875" spans="1:45" x14ac:dyDescent="0.3">
      <c r="A875" s="2" t="s">
        <v>1474</v>
      </c>
      <c r="C875" s="6" t="s">
        <v>296</v>
      </c>
      <c r="D875" s="15" t="s">
        <v>200</v>
      </c>
      <c r="E875" s="6" t="s">
        <v>197</v>
      </c>
      <c r="F875" s="6" t="s">
        <v>343</v>
      </c>
      <c r="H875" s="6"/>
      <c r="I875" s="6"/>
      <c r="J875" s="6" t="s">
        <v>265</v>
      </c>
      <c r="L875" s="3">
        <v>217</v>
      </c>
      <c r="M875" s="3"/>
      <c r="N875" s="3"/>
      <c r="O875" s="3"/>
      <c r="P875" s="3"/>
      <c r="Q875" s="9"/>
      <c r="R875" s="9"/>
      <c r="S875" s="9"/>
      <c r="T875" s="9"/>
      <c r="U875" s="3">
        <v>3</v>
      </c>
      <c r="V875" s="11">
        <f t="shared" si="13"/>
        <v>1.3824884792626729E-2</v>
      </c>
      <c r="W875" s="3"/>
      <c r="X875" s="2">
        <v>0</v>
      </c>
      <c r="Y875" s="3"/>
      <c r="Z875" s="6"/>
    </row>
    <row r="876" spans="1:45" x14ac:dyDescent="0.3">
      <c r="A876" s="2" t="s">
        <v>1474</v>
      </c>
      <c r="C876" s="6" t="s">
        <v>295</v>
      </c>
      <c r="D876" s="15" t="s">
        <v>200</v>
      </c>
      <c r="E876" s="6" t="s">
        <v>197</v>
      </c>
      <c r="F876" s="6" t="s">
        <v>343</v>
      </c>
      <c r="H876" s="6"/>
      <c r="I876" s="6"/>
      <c r="J876" s="6" t="s">
        <v>265</v>
      </c>
      <c r="L876" s="3">
        <v>121</v>
      </c>
      <c r="M876" s="3"/>
      <c r="N876" s="3"/>
      <c r="O876" s="3"/>
      <c r="P876" s="3"/>
      <c r="Q876" s="9"/>
      <c r="R876" s="9"/>
      <c r="S876" s="9"/>
      <c r="T876" s="9"/>
      <c r="U876" s="3">
        <v>3</v>
      </c>
      <c r="V876" s="11">
        <f t="shared" si="13"/>
        <v>2.4793388429752067E-2</v>
      </c>
      <c r="W876" s="3"/>
      <c r="X876" s="2">
        <v>0</v>
      </c>
      <c r="Y876" s="3"/>
      <c r="Z876" s="6"/>
    </row>
    <row r="877" spans="1:45" x14ac:dyDescent="0.3">
      <c r="A877" s="2" t="s">
        <v>1474</v>
      </c>
      <c r="C877" s="6" t="s">
        <v>326</v>
      </c>
      <c r="D877" s="6" t="s">
        <v>253</v>
      </c>
      <c r="E877" s="6" t="s">
        <v>197</v>
      </c>
      <c r="F877" s="6" t="s">
        <v>343</v>
      </c>
      <c r="H877" s="6"/>
      <c r="I877" s="6"/>
      <c r="J877" s="6" t="s">
        <v>274</v>
      </c>
      <c r="L877" s="3">
        <v>39</v>
      </c>
      <c r="M877" s="3"/>
      <c r="N877" s="3"/>
      <c r="O877" s="3"/>
      <c r="P877" s="3"/>
      <c r="Q877" s="9"/>
      <c r="R877" s="9"/>
      <c r="S877" s="9"/>
      <c r="T877" s="9"/>
      <c r="U877" s="3">
        <v>3</v>
      </c>
      <c r="V877" s="11">
        <f t="shared" si="13"/>
        <v>7.6923076923076927E-2</v>
      </c>
      <c r="W877" s="3"/>
      <c r="X877" s="2">
        <v>0</v>
      </c>
      <c r="Y877" s="3"/>
      <c r="Z877" s="6"/>
    </row>
    <row r="878" spans="1:45" x14ac:dyDescent="0.3">
      <c r="A878" s="12" t="s">
        <v>1473</v>
      </c>
      <c r="B878" s="12">
        <v>24199</v>
      </c>
      <c r="C878" s="13" t="s">
        <v>175</v>
      </c>
      <c r="D878" s="13" t="s">
        <v>122</v>
      </c>
      <c r="E878" s="13" t="s">
        <v>535</v>
      </c>
      <c r="F878" s="13" t="s">
        <v>1476</v>
      </c>
      <c r="G878" s="13" t="s">
        <v>1451</v>
      </c>
      <c r="H878" s="13" t="s">
        <v>1447</v>
      </c>
      <c r="I878" s="13" t="s">
        <v>546</v>
      </c>
      <c r="J878" s="12" t="s">
        <v>267</v>
      </c>
      <c r="K878" s="12">
        <v>134</v>
      </c>
      <c r="L878" s="19">
        <v>69</v>
      </c>
      <c r="M878" s="12">
        <v>13</v>
      </c>
      <c r="N878" s="12"/>
      <c r="O878" s="12">
        <v>32</v>
      </c>
      <c r="P878" s="19"/>
      <c r="Q878" s="12">
        <v>12</v>
      </c>
      <c r="R878" s="19"/>
      <c r="S878" s="12">
        <v>5</v>
      </c>
      <c r="T878" s="19"/>
      <c r="U878" s="12"/>
      <c r="V878" s="11">
        <f t="shared" si="13"/>
        <v>0</v>
      </c>
      <c r="W878" s="12"/>
      <c r="X878" s="12"/>
      <c r="Y878" s="12">
        <v>0</v>
      </c>
      <c r="Z878" s="12">
        <v>7</v>
      </c>
      <c r="AA878" s="12"/>
      <c r="AB878" s="12"/>
      <c r="AC878" s="12"/>
      <c r="AD878" s="12"/>
      <c r="AE878" s="12"/>
      <c r="AF878" s="12"/>
      <c r="AG878" s="12"/>
      <c r="AH878" s="12"/>
      <c r="AI878" s="12"/>
      <c r="AJ878" s="12"/>
      <c r="AK878" s="12"/>
      <c r="AL878" s="12"/>
      <c r="AM878" s="12"/>
      <c r="AN878" s="12"/>
      <c r="AO878" s="12"/>
      <c r="AP878" s="12">
        <v>0</v>
      </c>
      <c r="AQ878" s="12">
        <v>0</v>
      </c>
      <c r="AR878" s="12"/>
      <c r="AS878" s="12"/>
    </row>
    <row r="879" spans="1:45" x14ac:dyDescent="0.3">
      <c r="A879" s="2" t="s">
        <v>1474</v>
      </c>
      <c r="C879" s="6" t="s">
        <v>316</v>
      </c>
      <c r="D879" s="6" t="s">
        <v>200</v>
      </c>
      <c r="E879" s="6" t="s">
        <v>197</v>
      </c>
      <c r="F879" s="6" t="s">
        <v>343</v>
      </c>
      <c r="H879" s="6"/>
      <c r="I879" s="6"/>
      <c r="J879" s="6" t="s">
        <v>265</v>
      </c>
      <c r="L879" s="9">
        <v>74</v>
      </c>
      <c r="M879" s="9"/>
      <c r="N879" s="9"/>
      <c r="O879" s="9"/>
      <c r="P879" s="9"/>
      <c r="Q879" s="9"/>
      <c r="R879" s="9"/>
      <c r="S879" s="9"/>
      <c r="T879" s="9"/>
      <c r="U879" s="9">
        <v>2</v>
      </c>
      <c r="V879" s="11">
        <f t="shared" si="13"/>
        <v>2.7027027027027029E-2</v>
      </c>
      <c r="W879" s="9"/>
      <c r="X879" s="2">
        <v>0</v>
      </c>
      <c r="Y879" s="9"/>
      <c r="Z879" s="17"/>
    </row>
    <row r="880" spans="1:45" x14ac:dyDescent="0.3">
      <c r="A880" s="2" t="s">
        <v>1474</v>
      </c>
      <c r="C880" s="6" t="s">
        <v>300</v>
      </c>
      <c r="D880" s="15" t="s">
        <v>235</v>
      </c>
      <c r="E880" s="6" t="s">
        <v>197</v>
      </c>
      <c r="F880" s="6" t="s">
        <v>343</v>
      </c>
      <c r="H880" s="6"/>
      <c r="I880" s="6"/>
      <c r="J880" s="6" t="s">
        <v>265</v>
      </c>
      <c r="L880" s="3">
        <v>1314</v>
      </c>
      <c r="M880" s="3"/>
      <c r="N880" s="3"/>
      <c r="O880" s="3"/>
      <c r="P880" s="3"/>
      <c r="Q880" s="9"/>
      <c r="R880" s="9"/>
      <c r="S880" s="9"/>
      <c r="T880" s="9"/>
      <c r="U880" s="3">
        <v>1</v>
      </c>
      <c r="V880" s="11">
        <f t="shared" si="13"/>
        <v>7.6103500761035003E-4</v>
      </c>
      <c r="W880" s="3"/>
      <c r="X880" s="2">
        <v>0</v>
      </c>
      <c r="Y880" s="3"/>
      <c r="Z880" s="6"/>
    </row>
    <row r="881" spans="1:45" x14ac:dyDescent="0.3">
      <c r="A881" s="2" t="s">
        <v>1473</v>
      </c>
      <c r="B881" s="2">
        <v>20019</v>
      </c>
      <c r="C881" s="8" t="s">
        <v>254</v>
      </c>
      <c r="D881" s="8" t="s">
        <v>253</v>
      </c>
      <c r="E881" s="8" t="s">
        <v>197</v>
      </c>
      <c r="F881" s="8" t="s">
        <v>1475</v>
      </c>
      <c r="G881" s="8" t="s">
        <v>1451</v>
      </c>
      <c r="H881" s="8" t="s">
        <v>1450</v>
      </c>
      <c r="I881" s="8" t="s">
        <v>546</v>
      </c>
      <c r="J881" s="2" t="s">
        <v>267</v>
      </c>
      <c r="K881" s="2">
        <v>62</v>
      </c>
      <c r="L881" s="4">
        <v>62</v>
      </c>
      <c r="M881" s="2">
        <v>6</v>
      </c>
      <c r="O881" s="2">
        <v>41</v>
      </c>
      <c r="Q881" s="2">
        <v>1</v>
      </c>
      <c r="S881" s="2">
        <v>14</v>
      </c>
      <c r="V881" s="11">
        <f t="shared" si="13"/>
        <v>0</v>
      </c>
      <c r="Y881" s="2">
        <v>0</v>
      </c>
      <c r="AP881" s="2">
        <v>0</v>
      </c>
      <c r="AQ881" s="2">
        <v>0</v>
      </c>
    </row>
    <row r="882" spans="1:45" x14ac:dyDescent="0.3">
      <c r="A882" s="2" t="s">
        <v>1474</v>
      </c>
      <c r="C882" s="6" t="s">
        <v>316</v>
      </c>
      <c r="D882" s="6" t="s">
        <v>200</v>
      </c>
      <c r="E882" s="6" t="s">
        <v>197</v>
      </c>
      <c r="F882" s="6" t="s">
        <v>343</v>
      </c>
      <c r="H882" s="6"/>
      <c r="I882" s="6"/>
      <c r="J882" s="6" t="s">
        <v>265</v>
      </c>
      <c r="L882" s="9">
        <v>4</v>
      </c>
      <c r="M882" s="9"/>
      <c r="N882" s="9"/>
      <c r="O882" s="9"/>
      <c r="P882" s="9"/>
      <c r="Q882" s="9"/>
      <c r="R882" s="9"/>
      <c r="S882" s="9"/>
      <c r="T882" s="9"/>
      <c r="U882" s="9">
        <v>1</v>
      </c>
      <c r="V882" s="11">
        <f t="shared" si="13"/>
        <v>0.25</v>
      </c>
      <c r="W882" s="9"/>
      <c r="X882" s="2">
        <v>0</v>
      </c>
      <c r="Y882" s="9"/>
      <c r="Z882" s="17"/>
    </row>
    <row r="883" spans="1:45" x14ac:dyDescent="0.3">
      <c r="A883" s="2" t="s">
        <v>1473</v>
      </c>
      <c r="B883" s="2">
        <v>18003</v>
      </c>
      <c r="C883" s="8" t="s">
        <v>262</v>
      </c>
      <c r="D883" s="8" t="s">
        <v>263</v>
      </c>
      <c r="E883" s="8" t="s">
        <v>563</v>
      </c>
      <c r="F883" s="8" t="s">
        <v>1475</v>
      </c>
      <c r="G883" s="8" t="s">
        <v>1455</v>
      </c>
      <c r="H883" s="8" t="s">
        <v>1447</v>
      </c>
      <c r="I883" s="8" t="s">
        <v>546</v>
      </c>
      <c r="J883" s="2" t="s">
        <v>270</v>
      </c>
      <c r="K883" s="2">
        <v>851</v>
      </c>
      <c r="L883" s="4">
        <v>407</v>
      </c>
      <c r="M883" s="2">
        <v>142</v>
      </c>
      <c r="O883" s="2">
        <v>102</v>
      </c>
      <c r="Q883" s="2">
        <v>55</v>
      </c>
      <c r="S883" s="2">
        <v>1</v>
      </c>
      <c r="V883" s="11">
        <f t="shared" si="13"/>
        <v>0</v>
      </c>
      <c r="Y883" s="2">
        <v>0</v>
      </c>
      <c r="Z883" s="2">
        <v>34</v>
      </c>
      <c r="AO883" s="2">
        <v>13</v>
      </c>
      <c r="AP883" s="2">
        <v>22</v>
      </c>
      <c r="AQ883" s="2">
        <v>38</v>
      </c>
    </row>
    <row r="884" spans="1:45" x14ac:dyDescent="0.3">
      <c r="A884" s="2" t="s">
        <v>1473</v>
      </c>
      <c r="B884" s="2">
        <v>34005</v>
      </c>
      <c r="C884" s="8" t="s">
        <v>1454</v>
      </c>
      <c r="D884" s="8" t="s">
        <v>139</v>
      </c>
      <c r="E884" s="8" t="s">
        <v>34</v>
      </c>
      <c r="F884" s="8" t="s">
        <v>1476</v>
      </c>
      <c r="G884" s="8" t="s">
        <v>1448</v>
      </c>
      <c r="H884" s="8" t="s">
        <v>1451</v>
      </c>
      <c r="I884" s="8" t="s">
        <v>1452</v>
      </c>
      <c r="J884" s="2" t="s">
        <v>357</v>
      </c>
      <c r="K884" s="2">
        <v>16</v>
      </c>
      <c r="L884" s="4">
        <v>16</v>
      </c>
      <c r="M884" s="2">
        <v>2</v>
      </c>
      <c r="O884" s="2">
        <v>10</v>
      </c>
      <c r="Q884" s="2">
        <v>2</v>
      </c>
      <c r="S884" s="2">
        <v>2</v>
      </c>
      <c r="V884" s="11">
        <f t="shared" si="13"/>
        <v>0</v>
      </c>
      <c r="X884" s="2">
        <v>0</v>
      </c>
      <c r="Y884" s="2">
        <v>0</v>
      </c>
    </row>
    <row r="885" spans="1:45" x14ac:dyDescent="0.3">
      <c r="A885" s="2" t="s">
        <v>1473</v>
      </c>
      <c r="B885" s="2">
        <v>1060</v>
      </c>
      <c r="C885" s="8" t="s">
        <v>1456</v>
      </c>
      <c r="D885" s="8" t="s">
        <v>148</v>
      </c>
      <c r="E885" s="8" t="s">
        <v>149</v>
      </c>
      <c r="F885" s="8" t="s">
        <v>1476</v>
      </c>
      <c r="G885" s="8" t="s">
        <v>1448</v>
      </c>
      <c r="H885" s="8" t="s">
        <v>1449</v>
      </c>
      <c r="I885" s="8" t="s">
        <v>546</v>
      </c>
      <c r="J885" s="2" t="s">
        <v>265</v>
      </c>
      <c r="K885" s="2">
        <v>210</v>
      </c>
      <c r="L885" s="4">
        <v>219</v>
      </c>
      <c r="M885" s="2">
        <v>28</v>
      </c>
      <c r="O885" s="2">
        <v>179</v>
      </c>
      <c r="S885" s="2">
        <v>12</v>
      </c>
      <c r="V885" s="11">
        <f t="shared" si="13"/>
        <v>0</v>
      </c>
      <c r="X885" s="2">
        <v>0</v>
      </c>
      <c r="Y885" s="2">
        <v>0</v>
      </c>
    </row>
    <row r="886" spans="1:45" x14ac:dyDescent="0.3">
      <c r="A886" s="2" t="s">
        <v>1503</v>
      </c>
      <c r="B886" s="2">
        <v>90029</v>
      </c>
      <c r="C886" s="2" t="s">
        <v>1487</v>
      </c>
      <c r="D886" s="2" t="s">
        <v>138</v>
      </c>
      <c r="E886" s="2" t="s">
        <v>144</v>
      </c>
      <c r="F886" s="8" t="s">
        <v>1504</v>
      </c>
      <c r="J886" s="2" t="s">
        <v>276</v>
      </c>
      <c r="K886" s="2">
        <v>515</v>
      </c>
      <c r="L886" s="2">
        <v>245</v>
      </c>
      <c r="M886" s="2">
        <v>26</v>
      </c>
      <c r="O886" s="2">
        <v>215</v>
      </c>
      <c r="Q886" s="2">
        <v>3</v>
      </c>
      <c r="S886" s="2">
        <v>1</v>
      </c>
      <c r="V886" s="11">
        <f t="shared" si="13"/>
        <v>0</v>
      </c>
      <c r="X886" s="2">
        <v>0</v>
      </c>
      <c r="Y886" s="2">
        <v>0</v>
      </c>
    </row>
    <row r="887" spans="1:45" x14ac:dyDescent="0.3">
      <c r="A887" s="2" t="s">
        <v>1473</v>
      </c>
      <c r="B887" s="2">
        <v>2117</v>
      </c>
      <c r="C887" s="8" t="s">
        <v>156</v>
      </c>
      <c r="D887" s="8" t="s">
        <v>33</v>
      </c>
      <c r="E887" s="8" t="s">
        <v>149</v>
      </c>
      <c r="F887" s="8" t="s">
        <v>1476</v>
      </c>
      <c r="G887" s="8" t="s">
        <v>1446</v>
      </c>
      <c r="H887" s="8" t="s">
        <v>1447</v>
      </c>
      <c r="I887" s="8" t="s">
        <v>546</v>
      </c>
      <c r="J887" s="2" t="s">
        <v>267</v>
      </c>
      <c r="K887" s="2">
        <v>162</v>
      </c>
      <c r="L887" s="4">
        <v>35</v>
      </c>
      <c r="M887" s="2">
        <v>5</v>
      </c>
      <c r="O887" s="2">
        <v>24</v>
      </c>
      <c r="P887" s="4"/>
      <c r="Q887" s="2">
        <v>1</v>
      </c>
      <c r="S887" s="2">
        <v>3</v>
      </c>
      <c r="T887" s="4"/>
      <c r="V887" s="11">
        <f t="shared" si="13"/>
        <v>0</v>
      </c>
      <c r="Y887" s="2">
        <v>0</v>
      </c>
      <c r="AH887" s="2">
        <v>2</v>
      </c>
      <c r="AP887" s="2">
        <v>0</v>
      </c>
      <c r="AQ887" s="2">
        <v>0</v>
      </c>
    </row>
    <row r="888" spans="1:45" x14ac:dyDescent="0.3">
      <c r="A888" s="2" t="s">
        <v>1503</v>
      </c>
      <c r="B888" s="2">
        <v>90011</v>
      </c>
      <c r="C888" s="2" t="s">
        <v>1489</v>
      </c>
      <c r="D888" s="2" t="s">
        <v>98</v>
      </c>
      <c r="E888" s="2" t="s">
        <v>34</v>
      </c>
      <c r="F888" s="8" t="s">
        <v>1504</v>
      </c>
      <c r="J888" s="2" t="s">
        <v>265</v>
      </c>
      <c r="K888" s="2">
        <v>21</v>
      </c>
      <c r="L888" s="2">
        <v>10</v>
      </c>
      <c r="M888" s="2">
        <v>2</v>
      </c>
      <c r="O888" s="2">
        <v>3</v>
      </c>
      <c r="Q888" s="2">
        <v>1</v>
      </c>
      <c r="S888" s="2">
        <v>4</v>
      </c>
      <c r="V888" s="11">
        <f t="shared" si="13"/>
        <v>0</v>
      </c>
      <c r="X888" s="2">
        <v>0</v>
      </c>
      <c r="Y888" s="2">
        <v>0</v>
      </c>
    </row>
    <row r="889" spans="1:45" x14ac:dyDescent="0.3">
      <c r="A889" s="2" t="s">
        <v>1503</v>
      </c>
      <c r="B889" s="2">
        <v>90054</v>
      </c>
      <c r="C889" s="2" t="s">
        <v>1490</v>
      </c>
      <c r="D889" s="2" t="s">
        <v>1491</v>
      </c>
      <c r="E889" s="2" t="s">
        <v>34</v>
      </c>
      <c r="F889" s="8" t="s">
        <v>1504</v>
      </c>
      <c r="J889" s="2" t="s">
        <v>265</v>
      </c>
      <c r="K889" s="2">
        <v>2913</v>
      </c>
      <c r="L889" s="2">
        <v>984</v>
      </c>
      <c r="M889" s="2">
        <v>399</v>
      </c>
      <c r="O889" s="2">
        <v>218</v>
      </c>
      <c r="Q889" s="2">
        <v>206</v>
      </c>
      <c r="S889" s="2">
        <v>4</v>
      </c>
      <c r="V889" s="11">
        <f t="shared" si="13"/>
        <v>0</v>
      </c>
      <c r="X889" s="2">
        <v>0</v>
      </c>
      <c r="Y889" s="2">
        <v>0</v>
      </c>
      <c r="Z889" s="2">
        <v>1</v>
      </c>
      <c r="AB889" s="2">
        <v>10</v>
      </c>
      <c r="AE889" s="2">
        <v>3</v>
      </c>
      <c r="AI889" s="2">
        <v>3</v>
      </c>
      <c r="AM889" s="2">
        <v>119</v>
      </c>
      <c r="AO889" s="2">
        <v>2</v>
      </c>
      <c r="AP889" s="2">
        <v>19</v>
      </c>
    </row>
    <row r="890" spans="1:45" x14ac:dyDescent="0.3">
      <c r="A890" s="12" t="s">
        <v>1473</v>
      </c>
      <c r="B890" s="12">
        <v>24003</v>
      </c>
      <c r="C890" s="13" t="s">
        <v>170</v>
      </c>
      <c r="D890" s="13" t="s">
        <v>122</v>
      </c>
      <c r="E890" s="13" t="s">
        <v>535</v>
      </c>
      <c r="F890" s="13" t="s">
        <v>1475</v>
      </c>
      <c r="G890" s="13" t="s">
        <v>1446</v>
      </c>
      <c r="H890" s="13" t="s">
        <v>1448</v>
      </c>
      <c r="I890" s="13" t="s">
        <v>546</v>
      </c>
      <c r="J890" s="12" t="s">
        <v>267</v>
      </c>
      <c r="K890" s="12">
        <v>7</v>
      </c>
      <c r="L890" s="19">
        <v>7</v>
      </c>
      <c r="M890" s="12">
        <v>4</v>
      </c>
      <c r="N890" s="12"/>
      <c r="O890" s="12">
        <v>2</v>
      </c>
      <c r="P890" s="19"/>
      <c r="Q890" s="12">
        <v>1</v>
      </c>
      <c r="R890" s="12"/>
      <c r="S890" s="12"/>
      <c r="T890" s="19"/>
      <c r="U890" s="12"/>
      <c r="V890" s="11">
        <f t="shared" si="13"/>
        <v>0</v>
      </c>
      <c r="W890" s="12"/>
      <c r="X890" s="12"/>
      <c r="Y890" s="12">
        <v>0</v>
      </c>
      <c r="Z890" s="12"/>
      <c r="AA890" s="12"/>
      <c r="AB890" s="12"/>
      <c r="AC890" s="12"/>
      <c r="AD890" s="12"/>
      <c r="AE890" s="12"/>
      <c r="AF890" s="12"/>
      <c r="AG890" s="12"/>
      <c r="AH890" s="12"/>
      <c r="AI890" s="12"/>
      <c r="AJ890" s="12"/>
      <c r="AK890" s="12"/>
      <c r="AL890" s="12"/>
      <c r="AM890" s="12"/>
      <c r="AN890" s="12"/>
      <c r="AO890" s="12"/>
      <c r="AP890" s="12">
        <v>0</v>
      </c>
      <c r="AQ890" s="12">
        <v>0</v>
      </c>
      <c r="AR890" s="12"/>
      <c r="AS890" s="12"/>
    </row>
    <row r="891" spans="1:45" x14ac:dyDescent="0.3">
      <c r="A891" s="2" t="s">
        <v>1503</v>
      </c>
      <c r="B891" s="2">
        <v>90027</v>
      </c>
      <c r="C891" s="2" t="s">
        <v>1492</v>
      </c>
      <c r="D891" s="2" t="s">
        <v>1491</v>
      </c>
      <c r="E891" s="2" t="s">
        <v>34</v>
      </c>
      <c r="F891" s="8" t="s">
        <v>1504</v>
      </c>
      <c r="J891" s="2" t="s">
        <v>270</v>
      </c>
      <c r="K891" s="2">
        <v>36</v>
      </c>
      <c r="L891" s="2">
        <v>36</v>
      </c>
      <c r="M891" s="2">
        <v>6</v>
      </c>
      <c r="O891" s="2">
        <v>5</v>
      </c>
      <c r="Q891" s="2">
        <v>17</v>
      </c>
      <c r="V891" s="11">
        <f t="shared" si="13"/>
        <v>0</v>
      </c>
      <c r="X891" s="2">
        <v>0</v>
      </c>
      <c r="Y891" s="2">
        <v>0</v>
      </c>
      <c r="AI891" s="2">
        <v>1</v>
      </c>
      <c r="AM891" s="2">
        <v>4</v>
      </c>
      <c r="AO891" s="2">
        <v>1</v>
      </c>
      <c r="AP891" s="2">
        <v>2</v>
      </c>
    </row>
    <row r="892" spans="1:45" x14ac:dyDescent="0.3">
      <c r="A892" s="2" t="s">
        <v>1503</v>
      </c>
      <c r="B892" s="2">
        <v>90123</v>
      </c>
      <c r="C892" s="2" t="s">
        <v>1498</v>
      </c>
      <c r="D892" s="2" t="s">
        <v>125</v>
      </c>
      <c r="E892" s="2" t="s">
        <v>34</v>
      </c>
      <c r="F892" s="8" t="s">
        <v>1504</v>
      </c>
      <c r="J892" s="2" t="s">
        <v>270</v>
      </c>
      <c r="K892" s="2">
        <v>108</v>
      </c>
      <c r="L892" s="2">
        <v>86</v>
      </c>
      <c r="M892" s="2">
        <v>42</v>
      </c>
      <c r="O892" s="2">
        <v>6</v>
      </c>
      <c r="V892" s="11">
        <f t="shared" si="13"/>
        <v>0</v>
      </c>
      <c r="X892" s="2">
        <v>0</v>
      </c>
      <c r="Y892" s="2">
        <v>0</v>
      </c>
      <c r="AI892" s="2">
        <v>12</v>
      </c>
      <c r="AM892" s="2">
        <v>26</v>
      </c>
    </row>
    <row r="893" spans="1:45" x14ac:dyDescent="0.3">
      <c r="A893" s="2" t="s">
        <v>1503</v>
      </c>
      <c r="B893" s="2">
        <v>90133</v>
      </c>
      <c r="C893" s="2" t="s">
        <v>1500</v>
      </c>
      <c r="D893" s="2" t="s">
        <v>139</v>
      </c>
      <c r="E893" s="2" t="s">
        <v>34</v>
      </c>
      <c r="F893" s="8" t="s">
        <v>1504</v>
      </c>
      <c r="J893" s="2" t="s">
        <v>265</v>
      </c>
      <c r="K893" s="2">
        <v>1208</v>
      </c>
      <c r="L893" s="2">
        <v>278</v>
      </c>
      <c r="M893" s="2">
        <v>75</v>
      </c>
      <c r="O893" s="2">
        <v>116</v>
      </c>
      <c r="Q893" s="2">
        <v>7</v>
      </c>
      <c r="S893" s="2">
        <v>76</v>
      </c>
      <c r="V893" s="11">
        <f t="shared" si="13"/>
        <v>0</v>
      </c>
      <c r="X893" s="2">
        <v>0</v>
      </c>
      <c r="Y893" s="2">
        <v>0</v>
      </c>
      <c r="AM893" s="2">
        <v>2</v>
      </c>
      <c r="AO893" s="2">
        <v>1</v>
      </c>
      <c r="AQ893" s="2">
        <v>1</v>
      </c>
    </row>
    <row r="894" spans="1:45" x14ac:dyDescent="0.3">
      <c r="A894" s="2" t="s">
        <v>1503</v>
      </c>
      <c r="B894" s="2">
        <v>90140</v>
      </c>
      <c r="C894" s="2" t="s">
        <v>1501</v>
      </c>
      <c r="D894" s="2" t="s">
        <v>139</v>
      </c>
      <c r="E894" s="2" t="s">
        <v>34</v>
      </c>
      <c r="F894" s="8" t="s">
        <v>1504</v>
      </c>
      <c r="J894" s="2" t="s">
        <v>265</v>
      </c>
      <c r="K894" s="2">
        <v>78</v>
      </c>
      <c r="L894" s="2">
        <v>60</v>
      </c>
      <c r="M894" s="2">
        <v>3</v>
      </c>
      <c r="O894" s="2">
        <v>39</v>
      </c>
      <c r="S894" s="2">
        <v>18</v>
      </c>
      <c r="V894" s="11">
        <f t="shared" si="13"/>
        <v>0</v>
      </c>
      <c r="X894" s="2">
        <v>0</v>
      </c>
      <c r="Y894" s="2">
        <v>0</v>
      </c>
    </row>
    <row r="895" spans="1:45" x14ac:dyDescent="0.3">
      <c r="A895" s="2" t="s">
        <v>1483</v>
      </c>
      <c r="C895" s="6" t="s">
        <v>275</v>
      </c>
      <c r="D895" s="6" t="s">
        <v>148</v>
      </c>
      <c r="E895" s="6" t="s">
        <v>149</v>
      </c>
      <c r="F895" s="6" t="s">
        <v>343</v>
      </c>
      <c r="H895" s="6"/>
      <c r="I895" s="6"/>
      <c r="J895" s="6" t="s">
        <v>276</v>
      </c>
      <c r="L895" s="3">
        <v>3910</v>
      </c>
      <c r="M895" s="3"/>
      <c r="N895" s="3"/>
      <c r="O895" s="3"/>
      <c r="P895" s="3"/>
      <c r="Q895" s="9"/>
      <c r="R895" s="9"/>
      <c r="S895" s="9"/>
      <c r="T895" s="9"/>
      <c r="U895" s="3"/>
      <c r="V895" s="11">
        <f t="shared" si="13"/>
        <v>0</v>
      </c>
      <c r="W895" s="3"/>
      <c r="X895" s="2">
        <v>0</v>
      </c>
      <c r="Y895" s="3"/>
      <c r="Z895" s="6"/>
    </row>
    <row r="896" spans="1:45" x14ac:dyDescent="0.3">
      <c r="A896" s="2" t="s">
        <v>1483</v>
      </c>
      <c r="C896" s="6" t="s">
        <v>275</v>
      </c>
      <c r="D896" s="6" t="s">
        <v>148</v>
      </c>
      <c r="E896" s="6" t="s">
        <v>149</v>
      </c>
      <c r="F896" s="6" t="s">
        <v>343</v>
      </c>
      <c r="H896" s="6"/>
      <c r="I896" s="6"/>
      <c r="J896" s="6" t="s">
        <v>277</v>
      </c>
      <c r="L896" s="3">
        <v>1134</v>
      </c>
      <c r="M896" s="3"/>
      <c r="N896" s="3"/>
      <c r="O896" s="3"/>
      <c r="P896" s="3"/>
      <c r="Q896" s="9"/>
      <c r="R896" s="9"/>
      <c r="S896" s="9"/>
      <c r="T896" s="9"/>
      <c r="U896" s="3"/>
      <c r="V896" s="11">
        <f t="shared" si="13"/>
        <v>0</v>
      </c>
      <c r="W896" s="3"/>
      <c r="X896" s="2">
        <v>0</v>
      </c>
      <c r="Y896" s="3"/>
      <c r="Z896" s="6"/>
    </row>
    <row r="897" spans="1:26" x14ac:dyDescent="0.3">
      <c r="A897" s="2" t="s">
        <v>1474</v>
      </c>
      <c r="C897" s="6" t="s">
        <v>293</v>
      </c>
      <c r="D897" s="15" t="s">
        <v>200</v>
      </c>
      <c r="E897" s="6" t="s">
        <v>197</v>
      </c>
      <c r="F897" s="6" t="s">
        <v>343</v>
      </c>
      <c r="H897" s="6"/>
      <c r="I897" s="6"/>
      <c r="J897" s="6" t="s">
        <v>265</v>
      </c>
      <c r="L897" s="3">
        <v>196</v>
      </c>
      <c r="M897" s="3"/>
      <c r="N897" s="3"/>
      <c r="O897" s="3"/>
      <c r="P897" s="3"/>
      <c r="Q897" s="9"/>
      <c r="R897" s="9"/>
      <c r="S897" s="9"/>
      <c r="T897" s="9"/>
      <c r="U897" s="3"/>
      <c r="V897" s="11">
        <f t="shared" si="13"/>
        <v>0</v>
      </c>
      <c r="W897" s="3"/>
      <c r="X897" s="2">
        <v>0</v>
      </c>
      <c r="Y897" s="3"/>
      <c r="Z897" s="6"/>
    </row>
    <row r="898" spans="1:26" x14ac:dyDescent="0.3">
      <c r="A898" s="2" t="s">
        <v>1474</v>
      </c>
      <c r="C898" s="6" t="s">
        <v>302</v>
      </c>
      <c r="D898" s="15" t="s">
        <v>235</v>
      </c>
      <c r="E898" s="6" t="s">
        <v>197</v>
      </c>
      <c r="F898" s="6" t="s">
        <v>343</v>
      </c>
      <c r="H898" s="6"/>
      <c r="I898" s="6"/>
      <c r="J898" s="6" t="s">
        <v>265</v>
      </c>
      <c r="L898" s="3">
        <v>380</v>
      </c>
      <c r="M898" s="3"/>
      <c r="N898" s="3"/>
      <c r="O898" s="3"/>
      <c r="P898" s="3"/>
      <c r="Q898" s="9"/>
      <c r="R898" s="9"/>
      <c r="S898" s="9"/>
      <c r="T898" s="9"/>
      <c r="U898" s="3"/>
      <c r="V898" s="11">
        <f t="shared" si="13"/>
        <v>0</v>
      </c>
      <c r="W898" s="3"/>
      <c r="X898" s="2">
        <v>0</v>
      </c>
      <c r="Y898" s="3"/>
      <c r="Z898" s="6"/>
    </row>
    <row r="899" spans="1:26" x14ac:dyDescent="0.3">
      <c r="A899" s="2" t="s">
        <v>1474</v>
      </c>
      <c r="C899" s="6" t="s">
        <v>165</v>
      </c>
      <c r="D899" s="2" t="s">
        <v>53</v>
      </c>
      <c r="E899" s="6" t="s">
        <v>149</v>
      </c>
      <c r="F899" s="6" t="s">
        <v>343</v>
      </c>
      <c r="H899" s="6"/>
      <c r="I899" s="6"/>
      <c r="J899" s="6" t="s">
        <v>265</v>
      </c>
      <c r="L899" s="3">
        <v>67</v>
      </c>
      <c r="M899" s="3"/>
      <c r="N899" s="3"/>
      <c r="O899" s="3"/>
      <c r="P899" s="3"/>
      <c r="Q899" s="9"/>
      <c r="R899" s="9"/>
      <c r="S899" s="9"/>
      <c r="T899" s="9"/>
      <c r="U899" s="3"/>
      <c r="V899" s="11">
        <f t="shared" ref="V899:V901" si="14">IFERROR(U899/L899, "")</f>
        <v>0</v>
      </c>
      <c r="W899" s="3"/>
      <c r="X899" s="2">
        <v>0</v>
      </c>
      <c r="Y899" s="3"/>
      <c r="Z899" s="6"/>
    </row>
    <row r="900" spans="1:26" x14ac:dyDescent="0.3">
      <c r="A900" s="2" t="s">
        <v>1474</v>
      </c>
      <c r="C900" s="6" t="s">
        <v>97</v>
      </c>
      <c r="D900" s="6" t="s">
        <v>98</v>
      </c>
      <c r="E900" s="6" t="s">
        <v>34</v>
      </c>
      <c r="F900" s="6" t="s">
        <v>343</v>
      </c>
      <c r="H900" s="6"/>
      <c r="I900" s="6"/>
      <c r="J900" s="6" t="s">
        <v>265</v>
      </c>
      <c r="L900" s="3">
        <v>71</v>
      </c>
      <c r="M900" s="3"/>
      <c r="N900" s="3"/>
      <c r="O900" s="3"/>
      <c r="P900" s="3"/>
      <c r="Q900" s="9"/>
      <c r="R900" s="9"/>
      <c r="S900" s="9"/>
      <c r="T900" s="9"/>
      <c r="U900" s="3"/>
      <c r="V900" s="11">
        <f t="shared" si="14"/>
        <v>0</v>
      </c>
      <c r="W900" s="3"/>
      <c r="X900" s="2">
        <v>0</v>
      </c>
      <c r="Y900" s="3"/>
      <c r="Z900" s="6"/>
    </row>
    <row r="901" spans="1:26" x14ac:dyDescent="0.3">
      <c r="A901" s="2" t="s">
        <v>1474</v>
      </c>
      <c r="C901" s="6" t="s">
        <v>97</v>
      </c>
      <c r="D901" s="6" t="s">
        <v>98</v>
      </c>
      <c r="E901" s="6" t="s">
        <v>34</v>
      </c>
      <c r="F901" s="6" t="s">
        <v>343</v>
      </c>
      <c r="H901" s="6"/>
      <c r="I901" s="6"/>
      <c r="J901" s="6" t="s">
        <v>265</v>
      </c>
      <c r="L901" s="3">
        <v>93</v>
      </c>
      <c r="M901" s="3"/>
      <c r="N901" s="3"/>
      <c r="O901" s="3"/>
      <c r="P901" s="3"/>
      <c r="Q901" s="9"/>
      <c r="R901" s="9"/>
      <c r="S901" s="9"/>
      <c r="T901" s="9"/>
      <c r="U901" s="3"/>
      <c r="V901" s="11">
        <f t="shared" si="14"/>
        <v>0</v>
      </c>
      <c r="W901" s="3"/>
      <c r="X901" s="2">
        <v>0</v>
      </c>
      <c r="Y901" s="3"/>
      <c r="Z901" s="6"/>
    </row>
  </sheetData>
  <sortState xmlns:xlrd2="http://schemas.microsoft.com/office/spreadsheetml/2017/richdata2" ref="A2:AS901">
    <sortCondition ref="V2:V901"/>
  </sortState>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2A332-0C6F-4142-9B8C-5B4DA261FB35}">
  <dimension ref="A1:W963"/>
  <sheetViews>
    <sheetView zoomScale="80" zoomScaleNormal="80" workbookViewId="0">
      <selection activeCell="I15" sqref="I15"/>
    </sheetView>
  </sheetViews>
  <sheetFormatPr defaultColWidth="14.44140625" defaultRowHeight="14.4" x14ac:dyDescent="0.3"/>
  <cols>
    <col min="1" max="1" width="17" style="2" customWidth="1"/>
    <col min="2" max="2" width="24.5546875" style="2" customWidth="1"/>
    <col min="3" max="3" width="17" style="2" customWidth="1"/>
    <col min="4" max="4" width="17.109375" style="2" customWidth="1"/>
    <col min="5" max="5" width="15" style="2" customWidth="1"/>
    <col min="6" max="6" width="18.88671875" style="2" customWidth="1"/>
    <col min="7" max="7" width="16.88671875" style="2" customWidth="1"/>
    <col min="8" max="8" width="17.109375" style="2" customWidth="1"/>
    <col min="9" max="9" width="24.77734375" style="2" customWidth="1"/>
    <col min="10" max="10" width="10" style="2" customWidth="1"/>
    <col min="11" max="11" width="7" style="2" customWidth="1"/>
    <col min="12" max="12" width="10" style="2" customWidth="1"/>
    <col min="13" max="13" width="8.33203125" style="2" customWidth="1"/>
    <col min="14" max="14" width="41.88671875" style="2" customWidth="1"/>
    <col min="15" max="15" width="30" style="2" customWidth="1"/>
    <col min="16" max="16384" width="14.44140625" style="2"/>
  </cols>
  <sheetData>
    <row r="1" spans="1:23" ht="15.75" customHeight="1" x14ac:dyDescent="0.3">
      <c r="A1" s="28" t="s">
        <v>341</v>
      </c>
      <c r="B1" s="29" t="s">
        <v>335</v>
      </c>
      <c r="C1" s="30" t="s">
        <v>336</v>
      </c>
      <c r="D1" s="30" t="s">
        <v>2</v>
      </c>
      <c r="E1" s="30" t="s">
        <v>3</v>
      </c>
      <c r="F1" s="30" t="s">
        <v>1477</v>
      </c>
      <c r="G1" s="30" t="s">
        <v>1478</v>
      </c>
      <c r="H1" s="30" t="s">
        <v>337</v>
      </c>
      <c r="I1" s="30" t="s">
        <v>4</v>
      </c>
      <c r="J1" s="31" t="s">
        <v>1479</v>
      </c>
      <c r="K1" s="30" t="s">
        <v>1480</v>
      </c>
      <c r="L1" s="30" t="s">
        <v>338</v>
      </c>
      <c r="M1" s="29" t="s">
        <v>339</v>
      </c>
      <c r="N1" s="30" t="s">
        <v>340</v>
      </c>
      <c r="O1" s="30" t="s">
        <v>341</v>
      </c>
      <c r="Q1" s="32" t="s">
        <v>1506</v>
      </c>
    </row>
    <row r="2" spans="1:23" ht="15.75" customHeight="1" x14ac:dyDescent="0.3">
      <c r="A2" s="2" t="s">
        <v>1483</v>
      </c>
      <c r="B2" s="33" t="s">
        <v>278</v>
      </c>
      <c r="C2" s="6">
        <v>501800221500</v>
      </c>
      <c r="D2" s="6" t="s">
        <v>55</v>
      </c>
      <c r="E2" s="6" t="s">
        <v>34</v>
      </c>
      <c r="F2" s="6" t="s">
        <v>342</v>
      </c>
      <c r="G2" s="6" t="s">
        <v>343</v>
      </c>
      <c r="H2" s="6" t="s">
        <v>344</v>
      </c>
      <c r="I2" s="6" t="s">
        <v>265</v>
      </c>
      <c r="J2" s="34">
        <v>402</v>
      </c>
      <c r="K2" s="6">
        <v>151</v>
      </c>
      <c r="L2" s="6" t="s">
        <v>266</v>
      </c>
      <c r="M2" s="33" t="s">
        <v>266</v>
      </c>
      <c r="N2" s="6" t="s">
        <v>345</v>
      </c>
      <c r="O2" s="6" t="s">
        <v>346</v>
      </c>
    </row>
    <row r="3" spans="1:23" ht="15.75" customHeight="1" x14ac:dyDescent="0.3">
      <c r="A3" s="2" t="s">
        <v>1474</v>
      </c>
      <c r="B3" s="33" t="s">
        <v>347</v>
      </c>
      <c r="C3" s="6" t="s">
        <v>348</v>
      </c>
      <c r="D3" s="6" t="s">
        <v>55</v>
      </c>
      <c r="E3" s="6" t="s">
        <v>34</v>
      </c>
      <c r="F3" s="6" t="s">
        <v>349</v>
      </c>
      <c r="G3" s="6" t="s">
        <v>350</v>
      </c>
      <c r="H3" s="6" t="s">
        <v>351</v>
      </c>
      <c r="I3" s="6" t="s">
        <v>274</v>
      </c>
      <c r="J3" s="34" t="s">
        <v>266</v>
      </c>
      <c r="K3" s="6" t="s">
        <v>266</v>
      </c>
      <c r="L3" s="6">
        <v>2</v>
      </c>
      <c r="M3" s="33">
        <v>3</v>
      </c>
      <c r="N3" s="6" t="s">
        <v>352</v>
      </c>
      <c r="O3" s="6" t="s">
        <v>353</v>
      </c>
    </row>
    <row r="4" spans="1:23" ht="15.75" customHeight="1" x14ac:dyDescent="0.3">
      <c r="A4" s="2" t="s">
        <v>1474</v>
      </c>
      <c r="B4" s="33" t="s">
        <v>354</v>
      </c>
      <c r="C4" s="6" t="s">
        <v>355</v>
      </c>
      <c r="D4" s="6" t="s">
        <v>55</v>
      </c>
      <c r="E4" s="6" t="s">
        <v>34</v>
      </c>
      <c r="F4" s="6" t="s">
        <v>356</v>
      </c>
      <c r="G4" s="6" t="s">
        <v>350</v>
      </c>
      <c r="H4" s="6" t="s">
        <v>357</v>
      </c>
      <c r="I4" s="6" t="s">
        <v>357</v>
      </c>
      <c r="J4" s="34">
        <v>186</v>
      </c>
      <c r="K4" s="6">
        <v>45</v>
      </c>
      <c r="L4" s="6">
        <v>1</v>
      </c>
      <c r="M4" s="33">
        <v>1</v>
      </c>
      <c r="N4" s="6" t="s">
        <v>358</v>
      </c>
      <c r="O4" s="6" t="s">
        <v>359</v>
      </c>
    </row>
    <row r="5" spans="1:23" ht="15.75" customHeight="1" x14ac:dyDescent="0.3">
      <c r="A5" s="2" t="s">
        <v>1474</v>
      </c>
      <c r="B5" s="33" t="s">
        <v>354</v>
      </c>
      <c r="C5" s="6"/>
      <c r="D5" s="6" t="s">
        <v>55</v>
      </c>
      <c r="E5" s="6" t="s">
        <v>34</v>
      </c>
      <c r="F5" s="6"/>
      <c r="G5" s="6" t="s">
        <v>350</v>
      </c>
      <c r="H5" s="6" t="s">
        <v>267</v>
      </c>
      <c r="I5" s="6" t="s">
        <v>267</v>
      </c>
      <c r="J5" s="34">
        <v>249</v>
      </c>
      <c r="K5" s="6">
        <v>33</v>
      </c>
      <c r="L5" s="6">
        <v>1</v>
      </c>
      <c r="M5" s="33">
        <v>2</v>
      </c>
      <c r="N5" s="6"/>
      <c r="O5" s="6"/>
    </row>
    <row r="6" spans="1:23" ht="15.75" customHeight="1" x14ac:dyDescent="0.3">
      <c r="A6" s="2" t="s">
        <v>1474</v>
      </c>
      <c r="B6" s="33" t="s">
        <v>360</v>
      </c>
      <c r="C6" s="6" t="s">
        <v>361</v>
      </c>
      <c r="D6" s="6" t="s">
        <v>55</v>
      </c>
      <c r="E6" s="6" t="s">
        <v>34</v>
      </c>
      <c r="F6" s="6" t="s">
        <v>362</v>
      </c>
      <c r="G6" s="6" t="s">
        <v>350</v>
      </c>
      <c r="H6" s="6" t="s">
        <v>363</v>
      </c>
      <c r="I6" s="6" t="s">
        <v>363</v>
      </c>
      <c r="J6" s="34">
        <v>798</v>
      </c>
      <c r="K6" s="6">
        <v>15</v>
      </c>
      <c r="L6" s="6">
        <v>0</v>
      </c>
      <c r="M6" s="33">
        <v>0</v>
      </c>
      <c r="N6" s="6" t="s">
        <v>364</v>
      </c>
      <c r="O6" s="6" t="s">
        <v>365</v>
      </c>
    </row>
    <row r="7" spans="1:23" ht="15.75" customHeight="1" x14ac:dyDescent="0.3">
      <c r="A7" s="2" t="s">
        <v>1474</v>
      </c>
      <c r="B7" s="33" t="s">
        <v>360</v>
      </c>
      <c r="C7" s="6"/>
      <c r="D7" s="6" t="s">
        <v>55</v>
      </c>
      <c r="E7" s="6" t="s">
        <v>34</v>
      </c>
      <c r="F7" s="6"/>
      <c r="G7" s="6" t="s">
        <v>350</v>
      </c>
      <c r="H7" s="2" t="s">
        <v>280</v>
      </c>
      <c r="I7" s="6" t="s">
        <v>280</v>
      </c>
      <c r="J7" s="34">
        <v>272</v>
      </c>
      <c r="K7" s="6">
        <v>7</v>
      </c>
      <c r="L7" s="6">
        <v>0</v>
      </c>
      <c r="M7" s="33">
        <v>1</v>
      </c>
      <c r="N7" s="6"/>
      <c r="O7" s="6"/>
    </row>
    <row r="8" spans="1:23" ht="15.75" customHeight="1" x14ac:dyDescent="0.3">
      <c r="A8" s="2" t="s">
        <v>1474</v>
      </c>
      <c r="B8" s="33" t="s">
        <v>360</v>
      </c>
      <c r="C8" s="6"/>
      <c r="D8" s="6" t="s">
        <v>55</v>
      </c>
      <c r="E8" s="6" t="s">
        <v>34</v>
      </c>
      <c r="F8" s="6"/>
      <c r="G8" s="6" t="s">
        <v>350</v>
      </c>
      <c r="H8" s="2" t="s">
        <v>265</v>
      </c>
      <c r="I8" s="6" t="s">
        <v>265</v>
      </c>
      <c r="J8" s="34">
        <v>347</v>
      </c>
      <c r="K8" s="6">
        <v>4</v>
      </c>
      <c r="L8" s="6">
        <v>0</v>
      </c>
      <c r="M8" s="33">
        <v>0</v>
      </c>
      <c r="N8" s="6"/>
      <c r="O8" s="6"/>
    </row>
    <row r="9" spans="1:23" ht="15.75" customHeight="1" x14ac:dyDescent="0.3">
      <c r="A9" s="2" t="s">
        <v>1474</v>
      </c>
      <c r="B9" s="33" t="s">
        <v>360</v>
      </c>
      <c r="C9" s="6"/>
      <c r="D9" s="6" t="s">
        <v>55</v>
      </c>
      <c r="E9" s="6" t="s">
        <v>34</v>
      </c>
      <c r="F9" s="6"/>
      <c r="G9" s="6" t="s">
        <v>350</v>
      </c>
      <c r="H9" s="2" t="s">
        <v>270</v>
      </c>
      <c r="I9" s="6" t="s">
        <v>270</v>
      </c>
      <c r="J9" s="34">
        <v>541</v>
      </c>
      <c r="K9" s="6">
        <v>164</v>
      </c>
      <c r="L9" s="6">
        <v>2</v>
      </c>
      <c r="M9" s="33">
        <v>3</v>
      </c>
      <c r="N9" s="6" t="s">
        <v>366</v>
      </c>
      <c r="O9" s="6"/>
    </row>
    <row r="10" spans="1:23" ht="15.75" customHeight="1" x14ac:dyDescent="0.3">
      <c r="A10" s="2" t="s">
        <v>1474</v>
      </c>
      <c r="B10" s="33" t="s">
        <v>360</v>
      </c>
      <c r="C10" s="6"/>
      <c r="D10" s="6" t="s">
        <v>55</v>
      </c>
      <c r="E10" s="6" t="s">
        <v>34</v>
      </c>
      <c r="F10" s="6"/>
      <c r="G10" s="6" t="s">
        <v>350</v>
      </c>
      <c r="H10" s="2" t="s">
        <v>267</v>
      </c>
      <c r="I10" s="6" t="s">
        <v>267</v>
      </c>
      <c r="J10" s="34">
        <v>408</v>
      </c>
      <c r="K10" s="6">
        <v>50</v>
      </c>
      <c r="L10" s="6">
        <v>1</v>
      </c>
      <c r="M10" s="33">
        <v>1</v>
      </c>
      <c r="N10" s="6" t="s">
        <v>367</v>
      </c>
      <c r="O10" s="6"/>
    </row>
    <row r="11" spans="1:23" ht="15.75" customHeight="1" x14ac:dyDescent="0.3">
      <c r="A11" s="2" t="s">
        <v>1474</v>
      </c>
      <c r="B11" s="33" t="s">
        <v>354</v>
      </c>
      <c r="C11" s="6"/>
      <c r="D11" s="6" t="s">
        <v>368</v>
      </c>
      <c r="E11" s="6" t="s">
        <v>34</v>
      </c>
      <c r="F11" s="6"/>
      <c r="G11" s="6" t="s">
        <v>350</v>
      </c>
      <c r="H11" s="6" t="s">
        <v>369</v>
      </c>
      <c r="I11" s="6" t="s">
        <v>270</v>
      </c>
      <c r="J11" s="34">
        <v>255</v>
      </c>
      <c r="K11" s="6">
        <v>99</v>
      </c>
      <c r="L11" s="6">
        <v>1</v>
      </c>
      <c r="M11" s="33">
        <v>1</v>
      </c>
      <c r="N11" s="6"/>
      <c r="O11" s="6"/>
    </row>
    <row r="12" spans="1:23" ht="15.75" customHeight="1" x14ac:dyDescent="0.3">
      <c r="A12" s="2" t="s">
        <v>1474</v>
      </c>
      <c r="B12" s="33" t="s">
        <v>57</v>
      </c>
      <c r="C12" s="6" t="s">
        <v>266</v>
      </c>
      <c r="D12" s="6" t="s">
        <v>368</v>
      </c>
      <c r="E12" s="6" t="s">
        <v>34</v>
      </c>
      <c r="F12" s="6" t="s">
        <v>370</v>
      </c>
      <c r="G12" s="6" t="s">
        <v>350</v>
      </c>
      <c r="H12" s="6" t="s">
        <v>351</v>
      </c>
      <c r="I12" s="6" t="s">
        <v>274</v>
      </c>
      <c r="J12" s="34">
        <v>655</v>
      </c>
      <c r="K12" s="6">
        <v>5</v>
      </c>
      <c r="L12" s="6">
        <v>0</v>
      </c>
      <c r="M12" s="33">
        <v>0</v>
      </c>
      <c r="N12" s="6" t="s">
        <v>371</v>
      </c>
      <c r="O12" s="6" t="s">
        <v>372</v>
      </c>
    </row>
    <row r="13" spans="1:23" ht="15.75" customHeight="1" x14ac:dyDescent="0.3">
      <c r="A13" s="2" t="s">
        <v>1483</v>
      </c>
      <c r="B13" s="33" t="s">
        <v>373</v>
      </c>
      <c r="C13" s="6">
        <v>483500240500</v>
      </c>
      <c r="D13" s="6" t="s">
        <v>74</v>
      </c>
      <c r="E13" s="6" t="s">
        <v>34</v>
      </c>
      <c r="F13" s="6" t="s">
        <v>374</v>
      </c>
      <c r="G13" s="2" t="s">
        <v>350</v>
      </c>
      <c r="H13" s="6" t="s">
        <v>375</v>
      </c>
      <c r="I13" s="6" t="s">
        <v>376</v>
      </c>
      <c r="J13" s="34">
        <v>959</v>
      </c>
      <c r="K13" s="6">
        <v>5</v>
      </c>
      <c r="L13" s="6">
        <v>0</v>
      </c>
      <c r="M13" s="33">
        <v>0</v>
      </c>
      <c r="O13" s="6" t="s">
        <v>377</v>
      </c>
    </row>
    <row r="14" spans="1:23" ht="15.75" customHeight="1" x14ac:dyDescent="0.3">
      <c r="A14" s="2" t="s">
        <v>1483</v>
      </c>
      <c r="B14" s="33" t="s">
        <v>373</v>
      </c>
      <c r="C14" s="6"/>
      <c r="D14" s="6" t="s">
        <v>74</v>
      </c>
      <c r="E14" s="6" t="s">
        <v>34</v>
      </c>
      <c r="F14" s="6" t="s">
        <v>378</v>
      </c>
      <c r="G14" s="6" t="s">
        <v>350</v>
      </c>
      <c r="H14" s="6" t="s">
        <v>357</v>
      </c>
      <c r="I14" s="6" t="s">
        <v>357</v>
      </c>
      <c r="J14" s="34">
        <v>636</v>
      </c>
      <c r="K14" s="6">
        <v>8</v>
      </c>
      <c r="L14" s="6">
        <v>0</v>
      </c>
      <c r="M14" s="33">
        <v>0</v>
      </c>
      <c r="N14" s="6"/>
      <c r="O14" s="6"/>
      <c r="P14" s="6"/>
      <c r="Q14" s="6"/>
      <c r="R14" s="6"/>
      <c r="S14" s="6"/>
      <c r="T14" s="6"/>
      <c r="U14" s="6"/>
      <c r="V14" s="6"/>
      <c r="W14" s="6"/>
    </row>
    <row r="15" spans="1:23" x14ac:dyDescent="0.3">
      <c r="A15" s="2" t="s">
        <v>1483</v>
      </c>
      <c r="B15" s="33" t="s">
        <v>379</v>
      </c>
      <c r="C15" s="6">
        <v>483500240500</v>
      </c>
      <c r="D15" s="6" t="s">
        <v>74</v>
      </c>
      <c r="E15" s="6" t="s">
        <v>34</v>
      </c>
      <c r="F15" s="6" t="s">
        <v>380</v>
      </c>
      <c r="G15" s="6" t="s">
        <v>350</v>
      </c>
      <c r="H15" s="6" t="s">
        <v>381</v>
      </c>
      <c r="I15" s="6" t="s">
        <v>267</v>
      </c>
      <c r="J15" s="34">
        <v>4176</v>
      </c>
      <c r="K15" s="6">
        <v>71</v>
      </c>
      <c r="L15" s="6">
        <v>0</v>
      </c>
      <c r="M15" s="33">
        <v>0</v>
      </c>
      <c r="O15" s="6" t="s">
        <v>382</v>
      </c>
    </row>
    <row r="16" spans="1:23" x14ac:dyDescent="0.3">
      <c r="A16" s="2" t="s">
        <v>1483</v>
      </c>
      <c r="B16" s="33" t="s">
        <v>81</v>
      </c>
      <c r="C16" s="6">
        <v>483500216000</v>
      </c>
      <c r="D16" s="6" t="s">
        <v>74</v>
      </c>
      <c r="E16" s="6" t="s">
        <v>34</v>
      </c>
      <c r="F16" s="6" t="s">
        <v>383</v>
      </c>
      <c r="G16" s="6" t="s">
        <v>350</v>
      </c>
      <c r="H16" s="6" t="s">
        <v>280</v>
      </c>
      <c r="I16" s="6" t="s">
        <v>280</v>
      </c>
      <c r="J16" s="34">
        <v>1394</v>
      </c>
      <c r="K16" s="6">
        <v>8</v>
      </c>
      <c r="L16" s="6">
        <v>0</v>
      </c>
      <c r="M16" s="33">
        <v>0</v>
      </c>
      <c r="O16" s="6" t="s">
        <v>384</v>
      </c>
    </row>
    <row r="17" spans="1:17" x14ac:dyDescent="0.3">
      <c r="A17" s="2" t="s">
        <v>1483</v>
      </c>
      <c r="B17" s="33" t="s">
        <v>385</v>
      </c>
      <c r="C17" s="6">
        <v>489500235500</v>
      </c>
      <c r="D17" s="6" t="s">
        <v>74</v>
      </c>
      <c r="E17" s="6" t="s">
        <v>34</v>
      </c>
      <c r="F17" s="6" t="s">
        <v>386</v>
      </c>
      <c r="G17" s="6" t="s">
        <v>350</v>
      </c>
      <c r="H17" s="6" t="s">
        <v>351</v>
      </c>
      <c r="I17" s="6" t="s">
        <v>274</v>
      </c>
      <c r="J17" s="34">
        <v>5501</v>
      </c>
      <c r="K17" s="6">
        <v>56</v>
      </c>
      <c r="L17" s="6">
        <v>0</v>
      </c>
      <c r="M17" s="33">
        <v>0</v>
      </c>
      <c r="N17" s="6" t="s">
        <v>387</v>
      </c>
      <c r="O17" s="6" t="s">
        <v>388</v>
      </c>
      <c r="Q17" s="2" t="s">
        <v>1507</v>
      </c>
    </row>
    <row r="18" spans="1:17" x14ac:dyDescent="0.3">
      <c r="A18" s="2" t="s">
        <v>1483</v>
      </c>
      <c r="B18" s="33" t="s">
        <v>389</v>
      </c>
      <c r="C18" s="6">
        <v>480600213650</v>
      </c>
      <c r="D18" s="6" t="s">
        <v>74</v>
      </c>
      <c r="E18" s="6" t="s">
        <v>34</v>
      </c>
      <c r="F18" s="6" t="s">
        <v>378</v>
      </c>
      <c r="G18" s="6" t="s">
        <v>350</v>
      </c>
      <c r="H18" s="6" t="s">
        <v>375</v>
      </c>
      <c r="I18" s="6" t="s">
        <v>376</v>
      </c>
      <c r="J18" s="34">
        <v>412</v>
      </c>
      <c r="K18" s="6">
        <v>6</v>
      </c>
      <c r="L18" s="6">
        <v>0</v>
      </c>
      <c r="M18" s="33" t="s">
        <v>266</v>
      </c>
      <c r="N18" s="6" t="s">
        <v>390</v>
      </c>
      <c r="O18" s="6" t="s">
        <v>391</v>
      </c>
    </row>
    <row r="19" spans="1:17" x14ac:dyDescent="0.3">
      <c r="A19" s="2" t="s">
        <v>1483</v>
      </c>
      <c r="B19" s="33" t="s">
        <v>392</v>
      </c>
      <c r="C19" s="6">
        <v>488450234600</v>
      </c>
      <c r="D19" s="6" t="s">
        <v>74</v>
      </c>
      <c r="E19" s="6" t="s">
        <v>34</v>
      </c>
      <c r="F19" s="6" t="s">
        <v>393</v>
      </c>
      <c r="G19" s="6" t="s">
        <v>350</v>
      </c>
      <c r="H19" s="6" t="s">
        <v>394</v>
      </c>
      <c r="I19" s="6" t="s">
        <v>395</v>
      </c>
      <c r="J19" s="34">
        <v>43</v>
      </c>
      <c r="K19" s="6">
        <v>1</v>
      </c>
      <c r="L19" s="6">
        <v>0</v>
      </c>
      <c r="M19" s="33">
        <v>0</v>
      </c>
      <c r="O19" s="6" t="s">
        <v>396</v>
      </c>
    </row>
    <row r="20" spans="1:17" x14ac:dyDescent="0.3">
      <c r="A20" s="2" t="s">
        <v>1483</v>
      </c>
      <c r="B20" s="33" t="s">
        <v>392</v>
      </c>
      <c r="D20" s="6" t="s">
        <v>74</v>
      </c>
      <c r="E20" s="6" t="s">
        <v>34</v>
      </c>
      <c r="F20" s="6" t="s">
        <v>378</v>
      </c>
      <c r="G20" s="6" t="s">
        <v>350</v>
      </c>
      <c r="H20" s="6" t="s">
        <v>351</v>
      </c>
      <c r="I20" s="6" t="s">
        <v>274</v>
      </c>
      <c r="J20" s="34">
        <v>410</v>
      </c>
      <c r="K20" s="6">
        <v>5</v>
      </c>
      <c r="L20" s="6">
        <v>0</v>
      </c>
      <c r="M20" s="33">
        <v>1</v>
      </c>
      <c r="Q20" s="2" t="s">
        <v>1507</v>
      </c>
    </row>
    <row r="21" spans="1:17" x14ac:dyDescent="0.3">
      <c r="A21" s="2" t="s">
        <v>1483</v>
      </c>
      <c r="B21" s="33" t="s">
        <v>397</v>
      </c>
      <c r="C21" s="6">
        <v>496000216800</v>
      </c>
      <c r="D21" s="6" t="s">
        <v>74</v>
      </c>
      <c r="E21" s="6" t="s">
        <v>34</v>
      </c>
      <c r="F21" s="6" t="s">
        <v>398</v>
      </c>
      <c r="G21" s="6" t="s">
        <v>398</v>
      </c>
      <c r="H21" s="6" t="s">
        <v>399</v>
      </c>
      <c r="I21" s="6" t="s">
        <v>399</v>
      </c>
      <c r="J21" s="34">
        <v>2094</v>
      </c>
      <c r="K21" s="6">
        <v>4</v>
      </c>
      <c r="L21" s="6">
        <v>0</v>
      </c>
      <c r="M21" s="33">
        <v>0</v>
      </c>
      <c r="O21" s="6" t="s">
        <v>400</v>
      </c>
    </row>
    <row r="22" spans="1:17" x14ac:dyDescent="0.3">
      <c r="A22" s="2" t="s">
        <v>1483</v>
      </c>
      <c r="B22" s="33" t="s">
        <v>82</v>
      </c>
      <c r="C22" s="6">
        <v>499800198600</v>
      </c>
      <c r="D22" s="6" t="s">
        <v>74</v>
      </c>
      <c r="E22" s="6" t="s">
        <v>34</v>
      </c>
      <c r="F22" s="6" t="s">
        <v>401</v>
      </c>
      <c r="G22" s="6" t="s">
        <v>350</v>
      </c>
      <c r="H22" s="6" t="s">
        <v>402</v>
      </c>
      <c r="I22" s="6" t="s">
        <v>267</v>
      </c>
      <c r="J22" s="34">
        <v>238</v>
      </c>
      <c r="K22" s="6">
        <v>9</v>
      </c>
      <c r="L22" s="6">
        <v>0</v>
      </c>
      <c r="M22" s="33">
        <v>0</v>
      </c>
      <c r="O22" s="6" t="s">
        <v>403</v>
      </c>
    </row>
    <row r="23" spans="1:17" x14ac:dyDescent="0.3">
      <c r="A23" s="2" t="s">
        <v>1483</v>
      </c>
      <c r="B23" s="33" t="s">
        <v>82</v>
      </c>
      <c r="D23" s="6" t="s">
        <v>74</v>
      </c>
      <c r="E23" s="6" t="s">
        <v>34</v>
      </c>
      <c r="F23" s="6" t="s">
        <v>404</v>
      </c>
      <c r="G23" s="6" t="s">
        <v>350</v>
      </c>
      <c r="H23" s="6" t="s">
        <v>405</v>
      </c>
      <c r="I23" s="6" t="s">
        <v>267</v>
      </c>
      <c r="J23" s="34">
        <v>542</v>
      </c>
      <c r="K23" s="6">
        <v>0</v>
      </c>
      <c r="L23" s="6">
        <v>0</v>
      </c>
      <c r="M23" s="33">
        <v>3</v>
      </c>
    </row>
    <row r="24" spans="1:17" x14ac:dyDescent="0.3">
      <c r="A24" s="2" t="s">
        <v>1483</v>
      </c>
      <c r="B24" s="33" t="s">
        <v>406</v>
      </c>
      <c r="C24" s="6">
        <v>488000234000</v>
      </c>
      <c r="D24" s="6" t="s">
        <v>74</v>
      </c>
      <c r="E24" s="6" t="s">
        <v>34</v>
      </c>
      <c r="F24" s="6" t="s">
        <v>343</v>
      </c>
      <c r="G24" s="6" t="s">
        <v>407</v>
      </c>
      <c r="H24" s="6" t="s">
        <v>351</v>
      </c>
      <c r="I24" s="6" t="s">
        <v>274</v>
      </c>
      <c r="J24" s="34">
        <v>5214</v>
      </c>
      <c r="K24" s="6">
        <v>152</v>
      </c>
      <c r="L24" s="6">
        <v>0</v>
      </c>
      <c r="M24" s="33">
        <v>0</v>
      </c>
      <c r="O24" s="6" t="s">
        <v>408</v>
      </c>
    </row>
    <row r="25" spans="1:17" x14ac:dyDescent="0.3">
      <c r="A25" s="2" t="s">
        <v>1483</v>
      </c>
      <c r="B25" s="33" t="s">
        <v>409</v>
      </c>
      <c r="C25" s="6">
        <v>486200241100</v>
      </c>
      <c r="D25" s="6" t="s">
        <v>74</v>
      </c>
      <c r="E25" s="6" t="s">
        <v>34</v>
      </c>
      <c r="F25" s="6" t="s">
        <v>393</v>
      </c>
      <c r="G25" s="6" t="s">
        <v>350</v>
      </c>
      <c r="H25" s="6" t="s">
        <v>410</v>
      </c>
      <c r="I25" s="6" t="s">
        <v>411</v>
      </c>
      <c r="J25" s="34">
        <v>1281</v>
      </c>
      <c r="K25" s="6">
        <v>21</v>
      </c>
      <c r="L25" s="6">
        <v>0</v>
      </c>
      <c r="M25" s="33">
        <v>1</v>
      </c>
      <c r="N25" s="6" t="s">
        <v>412</v>
      </c>
      <c r="O25" s="6" t="s">
        <v>413</v>
      </c>
    </row>
    <row r="26" spans="1:17" x14ac:dyDescent="0.3">
      <c r="A26" s="2" t="s">
        <v>1483</v>
      </c>
      <c r="B26" s="33" t="s">
        <v>414</v>
      </c>
      <c r="C26" s="6">
        <v>490000237000</v>
      </c>
      <c r="D26" s="6" t="s">
        <v>74</v>
      </c>
      <c r="E26" s="6" t="s">
        <v>34</v>
      </c>
      <c r="F26" s="6" t="s">
        <v>415</v>
      </c>
      <c r="G26" s="6" t="s">
        <v>350</v>
      </c>
      <c r="H26" s="6" t="s">
        <v>280</v>
      </c>
      <c r="I26" s="6" t="s">
        <v>280</v>
      </c>
      <c r="J26" s="34">
        <v>586</v>
      </c>
      <c r="K26" s="6">
        <v>11</v>
      </c>
      <c r="L26" s="6">
        <v>0</v>
      </c>
      <c r="M26" s="33">
        <v>1</v>
      </c>
      <c r="N26" s="6" t="s">
        <v>416</v>
      </c>
      <c r="O26" s="6" t="s">
        <v>417</v>
      </c>
    </row>
    <row r="27" spans="1:17" x14ac:dyDescent="0.3">
      <c r="A27" s="2" t="s">
        <v>1474</v>
      </c>
      <c r="B27" s="33" t="s">
        <v>418</v>
      </c>
      <c r="C27" s="2" t="s">
        <v>419</v>
      </c>
      <c r="D27" s="15" t="s">
        <v>74</v>
      </c>
      <c r="E27" s="6" t="s">
        <v>34</v>
      </c>
      <c r="F27" s="16" t="s">
        <v>420</v>
      </c>
      <c r="G27" s="2" t="s">
        <v>398</v>
      </c>
      <c r="H27" s="16" t="s">
        <v>376</v>
      </c>
      <c r="I27" s="6" t="s">
        <v>376</v>
      </c>
      <c r="J27" s="34">
        <v>2339</v>
      </c>
      <c r="K27" s="2">
        <v>0</v>
      </c>
      <c r="L27" s="2">
        <v>0</v>
      </c>
      <c r="M27" s="33">
        <v>11</v>
      </c>
      <c r="N27" s="2" t="s">
        <v>421</v>
      </c>
      <c r="O27" s="2" t="s">
        <v>422</v>
      </c>
    </row>
    <row r="28" spans="1:17" x14ac:dyDescent="0.3">
      <c r="A28" s="2" t="s">
        <v>1483</v>
      </c>
      <c r="B28" s="33" t="s">
        <v>414</v>
      </c>
      <c r="C28" s="6" t="s">
        <v>423</v>
      </c>
      <c r="D28" s="6" t="s">
        <v>74</v>
      </c>
      <c r="E28" s="6" t="s">
        <v>34</v>
      </c>
      <c r="F28" s="6" t="s">
        <v>349</v>
      </c>
      <c r="G28" s="6" t="s">
        <v>350</v>
      </c>
      <c r="H28" s="6" t="s">
        <v>424</v>
      </c>
      <c r="I28" s="6" t="s">
        <v>265</v>
      </c>
      <c r="J28" s="34">
        <v>1022</v>
      </c>
      <c r="K28" s="6">
        <v>27</v>
      </c>
      <c r="L28" s="6">
        <v>0</v>
      </c>
      <c r="M28" s="33">
        <v>3</v>
      </c>
      <c r="N28" s="6" t="s">
        <v>425</v>
      </c>
      <c r="O28" s="6" t="s">
        <v>417</v>
      </c>
    </row>
    <row r="29" spans="1:17" x14ac:dyDescent="0.3">
      <c r="A29" s="2" t="s">
        <v>1483</v>
      </c>
      <c r="B29" s="33" t="s">
        <v>414</v>
      </c>
      <c r="D29" s="6" t="s">
        <v>74</v>
      </c>
      <c r="E29" s="6" t="s">
        <v>34</v>
      </c>
      <c r="G29" s="2" t="s">
        <v>350</v>
      </c>
      <c r="H29" s="6" t="s">
        <v>426</v>
      </c>
      <c r="I29" s="6" t="s">
        <v>267</v>
      </c>
      <c r="J29" s="34">
        <v>1123</v>
      </c>
      <c r="K29" s="6">
        <v>8</v>
      </c>
      <c r="M29" s="41"/>
    </row>
    <row r="30" spans="1:17" x14ac:dyDescent="0.3">
      <c r="A30" s="2" t="s">
        <v>1483</v>
      </c>
      <c r="B30" s="33" t="s">
        <v>427</v>
      </c>
      <c r="C30" s="6">
        <v>520500298500</v>
      </c>
      <c r="D30" s="6" t="s">
        <v>33</v>
      </c>
      <c r="E30" s="6" t="s">
        <v>34</v>
      </c>
      <c r="F30" s="6" t="s">
        <v>350</v>
      </c>
      <c r="G30" s="6" t="s">
        <v>350</v>
      </c>
      <c r="H30" s="6" t="s">
        <v>375</v>
      </c>
      <c r="I30" s="6" t="s">
        <v>376</v>
      </c>
      <c r="J30" s="34">
        <v>5773</v>
      </c>
      <c r="K30" s="6">
        <v>119</v>
      </c>
      <c r="L30" s="6">
        <v>0</v>
      </c>
      <c r="M30" s="33">
        <v>0</v>
      </c>
      <c r="O30" s="6" t="s">
        <v>428</v>
      </c>
    </row>
    <row r="31" spans="1:17" x14ac:dyDescent="0.3">
      <c r="A31" s="2" t="s">
        <v>1483</v>
      </c>
      <c r="B31" s="33" t="s">
        <v>429</v>
      </c>
      <c r="C31" s="6">
        <v>537000249000</v>
      </c>
      <c r="D31" s="6" t="s">
        <v>33</v>
      </c>
      <c r="E31" s="6" t="s">
        <v>34</v>
      </c>
      <c r="F31" s="6" t="s">
        <v>393</v>
      </c>
      <c r="G31" s="6" t="s">
        <v>350</v>
      </c>
      <c r="H31" s="6" t="s">
        <v>280</v>
      </c>
      <c r="I31" s="6" t="s">
        <v>280</v>
      </c>
      <c r="J31" s="34">
        <v>676</v>
      </c>
      <c r="K31" s="6">
        <v>19</v>
      </c>
      <c r="L31" s="6">
        <v>0</v>
      </c>
      <c r="M31" s="33">
        <v>0</v>
      </c>
      <c r="N31" s="6" t="s">
        <v>430</v>
      </c>
      <c r="O31" s="6" t="s">
        <v>431</v>
      </c>
    </row>
    <row r="32" spans="1:17" x14ac:dyDescent="0.3">
      <c r="A32" s="2" t="s">
        <v>1483</v>
      </c>
      <c r="B32" s="33" t="s">
        <v>432</v>
      </c>
      <c r="C32" s="6">
        <v>543200253900</v>
      </c>
      <c r="D32" s="6" t="s">
        <v>33</v>
      </c>
      <c r="E32" s="6" t="s">
        <v>34</v>
      </c>
      <c r="F32" s="6" t="s">
        <v>433</v>
      </c>
      <c r="G32" s="6" t="s">
        <v>350</v>
      </c>
      <c r="H32" s="6" t="s">
        <v>280</v>
      </c>
      <c r="I32" s="6" t="s">
        <v>280</v>
      </c>
      <c r="J32" s="34">
        <v>143</v>
      </c>
      <c r="K32" s="6">
        <v>0</v>
      </c>
      <c r="L32" s="6">
        <v>0</v>
      </c>
      <c r="M32" s="33">
        <v>0</v>
      </c>
    </row>
    <row r="33" spans="1:17" x14ac:dyDescent="0.3">
      <c r="A33" s="2" t="s">
        <v>1483</v>
      </c>
      <c r="B33" s="33" t="s">
        <v>432</v>
      </c>
      <c r="D33" s="6" t="s">
        <v>33</v>
      </c>
      <c r="E33" s="6" t="s">
        <v>34</v>
      </c>
      <c r="F33" s="6" t="s">
        <v>434</v>
      </c>
      <c r="G33" s="6" t="s">
        <v>350</v>
      </c>
      <c r="H33" s="6" t="s">
        <v>351</v>
      </c>
      <c r="I33" s="6" t="s">
        <v>274</v>
      </c>
      <c r="J33" s="34">
        <v>947</v>
      </c>
      <c r="K33" s="6">
        <v>1</v>
      </c>
      <c r="L33" s="6">
        <v>1</v>
      </c>
      <c r="M33" s="33">
        <v>1</v>
      </c>
      <c r="N33" s="6" t="s">
        <v>435</v>
      </c>
      <c r="O33" s="6" t="s">
        <v>436</v>
      </c>
      <c r="Q33" s="2" t="s">
        <v>1507</v>
      </c>
    </row>
    <row r="34" spans="1:17" x14ac:dyDescent="0.3">
      <c r="A34" s="2" t="s">
        <v>1483</v>
      </c>
      <c r="B34" s="33" t="s">
        <v>437</v>
      </c>
      <c r="C34" s="6">
        <v>540100248000</v>
      </c>
      <c r="D34" s="6" t="s">
        <v>33</v>
      </c>
      <c r="E34" s="6" t="s">
        <v>149</v>
      </c>
      <c r="F34" s="6" t="s">
        <v>350</v>
      </c>
      <c r="G34" s="6" t="s">
        <v>350</v>
      </c>
      <c r="H34" s="6" t="s">
        <v>438</v>
      </c>
      <c r="I34" s="6"/>
      <c r="J34" s="34" t="s">
        <v>266</v>
      </c>
      <c r="K34" s="6" t="s">
        <v>266</v>
      </c>
      <c r="L34" s="6" t="s">
        <v>439</v>
      </c>
      <c r="M34" s="33" t="s">
        <v>439</v>
      </c>
      <c r="N34" s="6" t="s">
        <v>440</v>
      </c>
      <c r="O34" s="6" t="s">
        <v>441</v>
      </c>
    </row>
    <row r="35" spans="1:17" x14ac:dyDescent="0.3">
      <c r="A35" s="2" t="s">
        <v>1483</v>
      </c>
      <c r="B35" s="33" t="s">
        <v>437</v>
      </c>
      <c r="D35" s="6" t="s">
        <v>33</v>
      </c>
      <c r="E35" s="6" t="s">
        <v>149</v>
      </c>
      <c r="F35" s="6" t="s">
        <v>342</v>
      </c>
      <c r="G35" s="6" t="s">
        <v>350</v>
      </c>
      <c r="H35" s="6" t="s">
        <v>442</v>
      </c>
      <c r="I35" s="6" t="s">
        <v>267</v>
      </c>
      <c r="J35" s="34" t="s">
        <v>266</v>
      </c>
      <c r="K35" s="6" t="s">
        <v>266</v>
      </c>
      <c r="L35" s="6" t="s">
        <v>439</v>
      </c>
      <c r="M35" s="33" t="s">
        <v>266</v>
      </c>
      <c r="N35" s="6" t="s">
        <v>443</v>
      </c>
      <c r="Q35" s="6" t="s">
        <v>1507</v>
      </c>
    </row>
    <row r="36" spans="1:17" x14ac:dyDescent="0.3">
      <c r="A36" s="2" t="s">
        <v>1483</v>
      </c>
      <c r="B36" s="33" t="s">
        <v>444</v>
      </c>
      <c r="C36" s="6">
        <v>539300299700</v>
      </c>
      <c r="D36" s="6" t="s">
        <v>33</v>
      </c>
      <c r="E36" s="6" t="s">
        <v>34</v>
      </c>
      <c r="F36" s="6" t="s">
        <v>374</v>
      </c>
      <c r="G36" s="6" t="s">
        <v>350</v>
      </c>
      <c r="H36" s="6" t="s">
        <v>445</v>
      </c>
      <c r="I36" s="6" t="s">
        <v>265</v>
      </c>
      <c r="J36" s="34">
        <v>806</v>
      </c>
      <c r="K36" s="6">
        <v>8</v>
      </c>
      <c r="L36" s="6">
        <v>0</v>
      </c>
      <c r="M36" s="33">
        <v>0</v>
      </c>
      <c r="O36" s="6" t="s">
        <v>446</v>
      </c>
    </row>
    <row r="37" spans="1:17" x14ac:dyDescent="0.3">
      <c r="A37" s="2" t="s">
        <v>1483</v>
      </c>
      <c r="B37" s="33" t="s">
        <v>444</v>
      </c>
      <c r="D37" s="6" t="s">
        <v>33</v>
      </c>
      <c r="E37" s="6" t="s">
        <v>34</v>
      </c>
      <c r="F37" s="6" t="s">
        <v>374</v>
      </c>
      <c r="G37" s="6" t="s">
        <v>350</v>
      </c>
      <c r="H37" s="6" t="s">
        <v>447</v>
      </c>
      <c r="I37" s="6" t="s">
        <v>270</v>
      </c>
      <c r="J37" s="34">
        <v>766</v>
      </c>
      <c r="K37" s="6">
        <v>6</v>
      </c>
      <c r="L37" s="6">
        <v>0</v>
      </c>
      <c r="M37" s="33">
        <v>0</v>
      </c>
    </row>
    <row r="38" spans="1:17" x14ac:dyDescent="0.3">
      <c r="A38" s="2" t="s">
        <v>1483</v>
      </c>
      <c r="B38" s="33" t="s">
        <v>444</v>
      </c>
      <c r="D38" s="6" t="s">
        <v>33</v>
      </c>
      <c r="E38" s="6" t="s">
        <v>34</v>
      </c>
      <c r="F38" s="6" t="s">
        <v>374</v>
      </c>
      <c r="G38" s="6" t="s">
        <v>350</v>
      </c>
      <c r="H38" s="6" t="s">
        <v>448</v>
      </c>
      <c r="I38" s="6" t="s">
        <v>267</v>
      </c>
      <c r="J38" s="34">
        <v>1936</v>
      </c>
      <c r="K38" s="6">
        <v>20</v>
      </c>
      <c r="L38" s="6" t="s">
        <v>266</v>
      </c>
      <c r="M38" s="33" t="s">
        <v>266</v>
      </c>
      <c r="N38" s="6" t="s">
        <v>449</v>
      </c>
    </row>
    <row r="39" spans="1:17" x14ac:dyDescent="0.3">
      <c r="A39" s="2" t="s">
        <v>1483</v>
      </c>
      <c r="B39" s="33" t="s">
        <v>281</v>
      </c>
      <c r="C39" s="6">
        <v>551000243000</v>
      </c>
      <c r="D39" s="6" t="s">
        <v>33</v>
      </c>
      <c r="E39" s="6" t="s">
        <v>149</v>
      </c>
      <c r="F39" s="6" t="s">
        <v>450</v>
      </c>
      <c r="G39" s="6" t="s">
        <v>343</v>
      </c>
      <c r="H39" s="6" t="s">
        <v>448</v>
      </c>
      <c r="I39" s="6" t="s">
        <v>267</v>
      </c>
      <c r="J39" s="34">
        <v>820</v>
      </c>
      <c r="K39" s="6">
        <v>15</v>
      </c>
      <c r="L39" s="6">
        <v>0</v>
      </c>
      <c r="M39" s="33">
        <v>0</v>
      </c>
      <c r="O39" s="6" t="s">
        <v>451</v>
      </c>
    </row>
    <row r="40" spans="1:17" x14ac:dyDescent="0.3">
      <c r="A40" s="2" t="s">
        <v>1483</v>
      </c>
      <c r="B40" s="33" t="s">
        <v>452</v>
      </c>
      <c r="C40" s="6">
        <v>525000270000</v>
      </c>
      <c r="D40" s="6" t="s">
        <v>33</v>
      </c>
      <c r="E40" s="6" t="s">
        <v>34</v>
      </c>
      <c r="F40" s="6" t="s">
        <v>453</v>
      </c>
      <c r="G40" s="6" t="s">
        <v>350</v>
      </c>
      <c r="H40" s="6" t="s">
        <v>447</v>
      </c>
      <c r="I40" s="6" t="s">
        <v>270</v>
      </c>
      <c r="J40" s="34">
        <v>134</v>
      </c>
      <c r="K40" s="6">
        <v>4</v>
      </c>
      <c r="L40" s="6">
        <v>0</v>
      </c>
      <c r="M40" s="33">
        <v>0</v>
      </c>
      <c r="O40" s="6" t="s">
        <v>454</v>
      </c>
      <c r="Q40" s="2" t="s">
        <v>1507</v>
      </c>
    </row>
    <row r="41" spans="1:17" x14ac:dyDescent="0.3">
      <c r="A41" s="2" t="s">
        <v>1483</v>
      </c>
      <c r="B41" s="33" t="s">
        <v>452</v>
      </c>
      <c r="D41" s="6" t="s">
        <v>33</v>
      </c>
      <c r="E41" s="6" t="s">
        <v>34</v>
      </c>
      <c r="F41" s="6" t="s">
        <v>453</v>
      </c>
      <c r="G41" s="6" t="s">
        <v>350</v>
      </c>
      <c r="H41" s="6" t="s">
        <v>448</v>
      </c>
      <c r="I41" s="6" t="s">
        <v>267</v>
      </c>
      <c r="J41" s="34">
        <v>178</v>
      </c>
      <c r="K41" s="6">
        <v>23</v>
      </c>
      <c r="L41" s="6">
        <v>1</v>
      </c>
      <c r="M41" s="33">
        <v>1</v>
      </c>
      <c r="N41" s="6" t="s">
        <v>455</v>
      </c>
      <c r="Q41" s="2" t="s">
        <v>1507</v>
      </c>
    </row>
    <row r="42" spans="1:17" x14ac:dyDescent="0.3">
      <c r="A42" s="2" t="s">
        <v>1483</v>
      </c>
      <c r="B42" s="33" t="s">
        <v>456</v>
      </c>
      <c r="C42" s="6">
        <v>515800297700</v>
      </c>
      <c r="D42" s="6" t="s">
        <v>33</v>
      </c>
      <c r="E42" s="6" t="s">
        <v>34</v>
      </c>
      <c r="F42" s="6" t="s">
        <v>457</v>
      </c>
      <c r="G42" s="6" t="s">
        <v>407</v>
      </c>
      <c r="H42" s="6" t="s">
        <v>458</v>
      </c>
      <c r="I42" s="6" t="s">
        <v>265</v>
      </c>
      <c r="J42" s="34">
        <v>2153</v>
      </c>
      <c r="K42" s="6">
        <v>0</v>
      </c>
      <c r="L42" s="6">
        <v>0</v>
      </c>
      <c r="M42" s="33">
        <v>0</v>
      </c>
      <c r="O42" s="6" t="s">
        <v>459</v>
      </c>
    </row>
    <row r="43" spans="1:17" x14ac:dyDescent="0.3">
      <c r="A43" s="2" t="s">
        <v>1483</v>
      </c>
      <c r="B43" s="33" t="s">
        <v>460</v>
      </c>
      <c r="C43" s="6">
        <v>516400297500</v>
      </c>
      <c r="D43" s="6" t="s">
        <v>33</v>
      </c>
      <c r="E43" s="6" t="s">
        <v>34</v>
      </c>
      <c r="F43" s="6" t="s">
        <v>404</v>
      </c>
      <c r="G43" s="6" t="s">
        <v>350</v>
      </c>
      <c r="H43" s="6" t="s">
        <v>375</v>
      </c>
      <c r="I43" s="6" t="s">
        <v>376</v>
      </c>
      <c r="J43" s="34">
        <v>324</v>
      </c>
      <c r="K43" s="6">
        <v>17</v>
      </c>
      <c r="L43" s="6">
        <v>0</v>
      </c>
      <c r="M43" s="33">
        <v>0</v>
      </c>
      <c r="O43" s="6" t="s">
        <v>461</v>
      </c>
    </row>
    <row r="44" spans="1:17" x14ac:dyDescent="0.3">
      <c r="A44" s="2" t="s">
        <v>1483</v>
      </c>
      <c r="B44" s="33" t="s">
        <v>460</v>
      </c>
      <c r="D44" s="6" t="s">
        <v>33</v>
      </c>
      <c r="E44" s="6" t="s">
        <v>34</v>
      </c>
      <c r="F44" s="6" t="s">
        <v>462</v>
      </c>
      <c r="G44" s="6" t="s">
        <v>407</v>
      </c>
      <c r="H44" s="6" t="s">
        <v>445</v>
      </c>
      <c r="I44" s="6" t="s">
        <v>265</v>
      </c>
      <c r="J44" s="34">
        <v>2320</v>
      </c>
      <c r="K44" s="6">
        <v>90</v>
      </c>
      <c r="L44" s="6">
        <v>4</v>
      </c>
      <c r="M44" s="33">
        <v>4</v>
      </c>
    </row>
    <row r="45" spans="1:17" x14ac:dyDescent="0.3">
      <c r="A45" s="2" t="s">
        <v>1483</v>
      </c>
      <c r="B45" s="33" t="s">
        <v>463</v>
      </c>
      <c r="C45" s="6">
        <v>514500297600</v>
      </c>
      <c r="D45" s="6" t="s">
        <v>33</v>
      </c>
      <c r="E45" s="6" t="s">
        <v>34</v>
      </c>
      <c r="F45" s="6" t="s">
        <v>404</v>
      </c>
      <c r="G45" s="6" t="s">
        <v>350</v>
      </c>
      <c r="H45" s="6" t="s">
        <v>351</v>
      </c>
      <c r="I45" s="6" t="s">
        <v>274</v>
      </c>
      <c r="J45" s="34">
        <v>437</v>
      </c>
      <c r="K45" s="6">
        <v>0</v>
      </c>
      <c r="L45" s="6">
        <v>0</v>
      </c>
      <c r="M45" s="33">
        <v>0</v>
      </c>
      <c r="O45" s="6" t="s">
        <v>464</v>
      </c>
      <c r="Q45" s="2" t="s">
        <v>1507</v>
      </c>
    </row>
    <row r="46" spans="1:17" x14ac:dyDescent="0.3">
      <c r="A46" s="2" t="s">
        <v>1483</v>
      </c>
      <c r="B46" s="33" t="s">
        <v>465</v>
      </c>
      <c r="C46" s="6">
        <v>516500296500</v>
      </c>
      <c r="D46" s="6" t="s">
        <v>33</v>
      </c>
      <c r="E46" s="6" t="s">
        <v>34</v>
      </c>
      <c r="F46" s="6" t="s">
        <v>350</v>
      </c>
      <c r="G46" s="6" t="s">
        <v>350</v>
      </c>
      <c r="H46" s="6" t="s">
        <v>466</v>
      </c>
      <c r="I46" s="6" t="s">
        <v>357</v>
      </c>
      <c r="J46" s="34">
        <v>2175</v>
      </c>
      <c r="K46" s="6">
        <v>8</v>
      </c>
      <c r="L46" s="6">
        <v>0</v>
      </c>
      <c r="M46" s="33">
        <v>0</v>
      </c>
      <c r="O46" s="6" t="s">
        <v>467</v>
      </c>
    </row>
    <row r="47" spans="1:17" x14ac:dyDescent="0.3">
      <c r="A47" s="2" t="s">
        <v>1483</v>
      </c>
      <c r="B47" s="33" t="s">
        <v>465</v>
      </c>
      <c r="D47" s="6" t="s">
        <v>33</v>
      </c>
      <c r="E47" s="6" t="s">
        <v>34</v>
      </c>
      <c r="F47" s="6" t="s">
        <v>350</v>
      </c>
      <c r="G47" s="6" t="s">
        <v>350</v>
      </c>
      <c r="H47" s="6" t="s">
        <v>468</v>
      </c>
      <c r="I47" s="6" t="s">
        <v>276</v>
      </c>
      <c r="J47" s="34">
        <v>2017</v>
      </c>
      <c r="K47" s="6">
        <v>64</v>
      </c>
      <c r="L47" s="6">
        <v>0</v>
      </c>
      <c r="M47" s="33">
        <v>0</v>
      </c>
      <c r="Q47" s="2" t="s">
        <v>1507</v>
      </c>
    </row>
    <row r="48" spans="1:17" x14ac:dyDescent="0.3">
      <c r="A48" s="2" t="s">
        <v>1483</v>
      </c>
      <c r="B48" s="33" t="s">
        <v>469</v>
      </c>
      <c r="C48" s="6">
        <v>519500302500</v>
      </c>
      <c r="D48" s="6" t="s">
        <v>33</v>
      </c>
      <c r="E48" s="6" t="s">
        <v>34</v>
      </c>
      <c r="F48" s="6" t="s">
        <v>378</v>
      </c>
      <c r="G48" s="6" t="s">
        <v>350</v>
      </c>
      <c r="H48" s="6" t="s">
        <v>447</v>
      </c>
      <c r="I48" s="6" t="s">
        <v>270</v>
      </c>
      <c r="J48" s="34">
        <v>148</v>
      </c>
      <c r="K48" s="6">
        <v>3</v>
      </c>
      <c r="L48" s="6">
        <v>1</v>
      </c>
      <c r="M48" s="33">
        <v>1</v>
      </c>
      <c r="N48" s="6" t="s">
        <v>470</v>
      </c>
      <c r="O48" s="6" t="s">
        <v>471</v>
      </c>
      <c r="Q48" s="2" t="s">
        <v>1507</v>
      </c>
    </row>
    <row r="49" spans="1:17" x14ac:dyDescent="0.3">
      <c r="A49" s="2" t="s">
        <v>1483</v>
      </c>
      <c r="B49" s="33" t="s">
        <v>469</v>
      </c>
      <c r="D49" s="6" t="s">
        <v>33</v>
      </c>
      <c r="E49" s="6" t="s">
        <v>34</v>
      </c>
      <c r="F49" s="6" t="s">
        <v>378</v>
      </c>
      <c r="G49" s="6" t="s">
        <v>350</v>
      </c>
      <c r="H49" s="6" t="s">
        <v>448</v>
      </c>
      <c r="I49" s="6" t="s">
        <v>267</v>
      </c>
      <c r="J49" s="34">
        <v>101</v>
      </c>
      <c r="K49" s="6">
        <v>2</v>
      </c>
      <c r="L49" s="6">
        <v>0</v>
      </c>
      <c r="M49" s="33">
        <v>0</v>
      </c>
      <c r="Q49" s="2" t="s">
        <v>1507</v>
      </c>
    </row>
    <row r="50" spans="1:17" x14ac:dyDescent="0.3">
      <c r="A50" s="2" t="s">
        <v>1483</v>
      </c>
      <c r="B50" s="33" t="s">
        <v>472</v>
      </c>
      <c r="C50" s="6">
        <v>547800282000</v>
      </c>
      <c r="D50" s="6" t="s">
        <v>33</v>
      </c>
      <c r="E50" s="6" t="s">
        <v>34</v>
      </c>
      <c r="F50" s="6" t="s">
        <v>378</v>
      </c>
      <c r="G50" s="6" t="s">
        <v>350</v>
      </c>
      <c r="H50" s="6" t="s">
        <v>280</v>
      </c>
      <c r="I50" s="6" t="s">
        <v>280</v>
      </c>
      <c r="J50" s="34">
        <v>1412</v>
      </c>
      <c r="K50" s="6">
        <v>42</v>
      </c>
      <c r="L50" s="6">
        <v>0</v>
      </c>
      <c r="M50" s="33">
        <v>0</v>
      </c>
      <c r="O50" s="6" t="s">
        <v>473</v>
      </c>
    </row>
    <row r="51" spans="1:17" x14ac:dyDescent="0.3">
      <c r="A51" s="2" t="s">
        <v>1474</v>
      </c>
      <c r="B51" s="33" t="s">
        <v>474</v>
      </c>
      <c r="C51" s="6" t="s">
        <v>475</v>
      </c>
      <c r="D51" s="6" t="s">
        <v>33</v>
      </c>
      <c r="E51" s="6" t="s">
        <v>34</v>
      </c>
      <c r="F51" s="6" t="s">
        <v>362</v>
      </c>
      <c r="G51" s="6" t="s">
        <v>350</v>
      </c>
      <c r="H51" s="6" t="s">
        <v>476</v>
      </c>
      <c r="I51" s="6" t="s">
        <v>277</v>
      </c>
      <c r="J51" s="34">
        <v>520</v>
      </c>
      <c r="K51" s="6">
        <v>9</v>
      </c>
      <c r="L51" s="6">
        <v>0</v>
      </c>
      <c r="M51" s="33">
        <v>0</v>
      </c>
      <c r="N51" s="6" t="s">
        <v>477</v>
      </c>
      <c r="O51" s="6" t="s">
        <v>478</v>
      </c>
      <c r="Q51" s="2" t="s">
        <v>1507</v>
      </c>
    </row>
    <row r="52" spans="1:17" x14ac:dyDescent="0.3">
      <c r="A52" s="2" t="s">
        <v>1474</v>
      </c>
      <c r="B52" s="33" t="s">
        <v>479</v>
      </c>
      <c r="C52" s="6" t="s">
        <v>480</v>
      </c>
      <c r="D52" s="6" t="s">
        <v>33</v>
      </c>
      <c r="E52" s="6" t="s">
        <v>34</v>
      </c>
      <c r="F52" s="6" t="s">
        <v>481</v>
      </c>
      <c r="G52" s="6" t="s">
        <v>350</v>
      </c>
      <c r="H52" s="6" t="s">
        <v>482</v>
      </c>
      <c r="I52" s="6" t="s">
        <v>277</v>
      </c>
      <c r="J52" s="34">
        <v>408</v>
      </c>
      <c r="K52" s="6">
        <v>39</v>
      </c>
      <c r="L52" s="6">
        <v>2</v>
      </c>
      <c r="M52" s="33" t="s">
        <v>483</v>
      </c>
      <c r="N52" s="6" t="s">
        <v>484</v>
      </c>
      <c r="O52" s="6" t="s">
        <v>485</v>
      </c>
      <c r="Q52" s="2" t="s">
        <v>1507</v>
      </c>
    </row>
    <row r="53" spans="1:17" x14ac:dyDescent="0.3">
      <c r="A53" s="2" t="s">
        <v>1474</v>
      </c>
      <c r="B53" s="33" t="s">
        <v>486</v>
      </c>
      <c r="C53" s="6" t="s">
        <v>487</v>
      </c>
      <c r="D53" s="6" t="s">
        <v>33</v>
      </c>
      <c r="E53" s="6" t="s">
        <v>149</v>
      </c>
      <c r="F53" s="6" t="s">
        <v>362</v>
      </c>
      <c r="G53" s="6" t="s">
        <v>350</v>
      </c>
      <c r="H53" s="6" t="s">
        <v>488</v>
      </c>
      <c r="I53" s="6" t="s">
        <v>265</v>
      </c>
      <c r="J53" s="34" t="s">
        <v>266</v>
      </c>
      <c r="K53" s="6" t="s">
        <v>266</v>
      </c>
      <c r="L53" s="6">
        <v>1</v>
      </c>
      <c r="M53" s="33">
        <v>1</v>
      </c>
      <c r="N53" s="6" t="s">
        <v>489</v>
      </c>
      <c r="O53" s="6" t="s">
        <v>490</v>
      </c>
      <c r="Q53" s="2" t="s">
        <v>1507</v>
      </c>
    </row>
    <row r="54" spans="1:17" x14ac:dyDescent="0.3">
      <c r="A54" s="2" t="s">
        <v>1474</v>
      </c>
      <c r="B54" s="33" t="s">
        <v>491</v>
      </c>
      <c r="C54" s="6" t="s">
        <v>492</v>
      </c>
      <c r="D54" s="6" t="s">
        <v>33</v>
      </c>
      <c r="E54" s="6" t="s">
        <v>34</v>
      </c>
      <c r="F54" s="6" t="s">
        <v>493</v>
      </c>
      <c r="G54" s="6" t="s">
        <v>350</v>
      </c>
      <c r="H54" s="6" t="s">
        <v>494</v>
      </c>
      <c r="I54" s="6" t="s">
        <v>270</v>
      </c>
      <c r="J54" s="34">
        <v>402</v>
      </c>
      <c r="K54" s="6">
        <v>38</v>
      </c>
      <c r="L54" s="6">
        <v>1</v>
      </c>
      <c r="M54" s="33">
        <v>1</v>
      </c>
      <c r="N54" s="6" t="s">
        <v>495</v>
      </c>
      <c r="O54" s="6" t="s">
        <v>496</v>
      </c>
      <c r="Q54" s="2" t="s">
        <v>1507</v>
      </c>
    </row>
    <row r="55" spans="1:17" x14ac:dyDescent="0.3">
      <c r="A55" s="2" t="s">
        <v>1474</v>
      </c>
      <c r="B55" s="33" t="s">
        <v>497</v>
      </c>
      <c r="C55" s="6" t="s">
        <v>498</v>
      </c>
      <c r="D55" s="6" t="s">
        <v>33</v>
      </c>
      <c r="E55" s="6" t="s">
        <v>34</v>
      </c>
      <c r="F55" s="6" t="s">
        <v>378</v>
      </c>
      <c r="G55" s="6" t="s">
        <v>350</v>
      </c>
      <c r="H55" s="6" t="s">
        <v>424</v>
      </c>
      <c r="I55" s="6" t="s">
        <v>265</v>
      </c>
      <c r="J55" s="34">
        <v>216</v>
      </c>
      <c r="K55" s="6">
        <v>91</v>
      </c>
      <c r="L55" s="6">
        <v>1</v>
      </c>
      <c r="M55" s="33">
        <v>2</v>
      </c>
      <c r="N55" s="2" t="s">
        <v>499</v>
      </c>
      <c r="O55" s="6" t="s">
        <v>500</v>
      </c>
      <c r="Q55" s="2" t="s">
        <v>1507</v>
      </c>
    </row>
    <row r="56" spans="1:17" x14ac:dyDescent="0.3">
      <c r="A56" s="2" t="s">
        <v>1474</v>
      </c>
      <c r="B56" s="33" t="s">
        <v>501</v>
      </c>
      <c r="C56" s="6" t="s">
        <v>502</v>
      </c>
      <c r="D56" s="6" t="s">
        <v>33</v>
      </c>
      <c r="E56" s="6" t="s">
        <v>149</v>
      </c>
      <c r="F56" s="6" t="s">
        <v>503</v>
      </c>
      <c r="G56" s="6" t="s">
        <v>350</v>
      </c>
      <c r="H56" s="6" t="s">
        <v>504</v>
      </c>
      <c r="I56" s="6" t="s">
        <v>265</v>
      </c>
      <c r="J56" s="34">
        <v>92</v>
      </c>
      <c r="K56" s="6">
        <v>2</v>
      </c>
      <c r="L56" s="6">
        <v>0</v>
      </c>
      <c r="M56" s="33">
        <v>0</v>
      </c>
      <c r="N56" s="6" t="s">
        <v>505</v>
      </c>
      <c r="O56" s="6" t="s">
        <v>506</v>
      </c>
    </row>
    <row r="57" spans="1:17" x14ac:dyDescent="0.3">
      <c r="A57" s="2" t="s">
        <v>1474</v>
      </c>
      <c r="B57" s="33" t="s">
        <v>507</v>
      </c>
      <c r="C57" s="6" t="s">
        <v>508</v>
      </c>
      <c r="D57" s="6" t="s">
        <v>33</v>
      </c>
      <c r="E57" s="6" t="s">
        <v>34</v>
      </c>
      <c r="F57" s="6" t="s">
        <v>509</v>
      </c>
      <c r="G57" s="6" t="s">
        <v>350</v>
      </c>
      <c r="H57" s="6" t="s">
        <v>510</v>
      </c>
      <c r="I57" s="6" t="s">
        <v>270</v>
      </c>
      <c r="J57" s="34">
        <v>3441</v>
      </c>
      <c r="K57" s="6">
        <v>10</v>
      </c>
      <c r="L57" s="6" t="s">
        <v>266</v>
      </c>
      <c r="M57" s="33" t="s">
        <v>266</v>
      </c>
      <c r="N57" s="6" t="s">
        <v>511</v>
      </c>
      <c r="O57" s="6" t="s">
        <v>512</v>
      </c>
      <c r="Q57" s="6" t="s">
        <v>1507</v>
      </c>
    </row>
    <row r="58" spans="1:17" x14ac:dyDescent="0.3">
      <c r="A58" s="2" t="s">
        <v>1474</v>
      </c>
      <c r="B58" s="33" t="s">
        <v>36</v>
      </c>
      <c r="C58" s="6" t="s">
        <v>513</v>
      </c>
      <c r="D58" s="6" t="s">
        <v>33</v>
      </c>
      <c r="E58" s="6" t="s">
        <v>34</v>
      </c>
      <c r="F58" s="6" t="s">
        <v>514</v>
      </c>
      <c r="G58" s="6" t="s">
        <v>515</v>
      </c>
      <c r="H58" s="6" t="s">
        <v>351</v>
      </c>
      <c r="I58" s="6" t="s">
        <v>274</v>
      </c>
      <c r="J58" s="34">
        <v>232</v>
      </c>
      <c r="K58" s="6" t="s">
        <v>266</v>
      </c>
      <c r="L58" s="6">
        <v>1</v>
      </c>
      <c r="M58" s="33" t="s">
        <v>266</v>
      </c>
      <c r="O58" s="6" t="s">
        <v>516</v>
      </c>
    </row>
    <row r="59" spans="1:17" x14ac:dyDescent="0.3">
      <c r="A59" s="2" t="s">
        <v>1474</v>
      </c>
      <c r="B59" s="33" t="s">
        <v>38</v>
      </c>
      <c r="D59" s="6" t="s">
        <v>33</v>
      </c>
      <c r="E59" s="6" t="s">
        <v>34</v>
      </c>
      <c r="F59" s="6" t="s">
        <v>517</v>
      </c>
      <c r="G59" s="6" t="s">
        <v>343</v>
      </c>
      <c r="H59" s="6" t="s">
        <v>518</v>
      </c>
      <c r="I59" s="6" t="s">
        <v>270</v>
      </c>
      <c r="J59" s="34">
        <v>1786</v>
      </c>
      <c r="K59" s="6">
        <v>44</v>
      </c>
      <c r="L59" s="6" t="s">
        <v>266</v>
      </c>
      <c r="M59" s="33" t="s">
        <v>266</v>
      </c>
      <c r="N59" s="6" t="s">
        <v>519</v>
      </c>
      <c r="O59" s="6" t="s">
        <v>520</v>
      </c>
    </row>
    <row r="60" spans="1:17" x14ac:dyDescent="0.3">
      <c r="A60" s="2" t="s">
        <v>1474</v>
      </c>
      <c r="B60" s="33" t="s">
        <v>38</v>
      </c>
      <c r="D60" s="6" t="s">
        <v>33</v>
      </c>
      <c r="E60" s="6" t="s">
        <v>34</v>
      </c>
      <c r="G60" s="2" t="s">
        <v>343</v>
      </c>
      <c r="H60" s="6" t="s">
        <v>521</v>
      </c>
      <c r="I60" s="6" t="s">
        <v>267</v>
      </c>
      <c r="J60" s="34">
        <v>4748</v>
      </c>
      <c r="K60" s="6">
        <v>22</v>
      </c>
      <c r="L60" s="6" t="s">
        <v>266</v>
      </c>
      <c r="M60" s="33" t="s">
        <v>266</v>
      </c>
    </row>
    <row r="61" spans="1:17" x14ac:dyDescent="0.3">
      <c r="A61" s="2" t="s">
        <v>1474</v>
      </c>
      <c r="B61" s="33" t="s">
        <v>522</v>
      </c>
      <c r="D61" s="6" t="s">
        <v>33</v>
      </c>
      <c r="E61" s="6" t="s">
        <v>34</v>
      </c>
      <c r="F61" s="6" t="s">
        <v>349</v>
      </c>
      <c r="G61" s="6" t="s">
        <v>350</v>
      </c>
      <c r="H61" s="6" t="s">
        <v>523</v>
      </c>
      <c r="I61" s="6" t="s">
        <v>277</v>
      </c>
      <c r="J61" s="34">
        <v>161</v>
      </c>
      <c r="K61" s="6">
        <v>16</v>
      </c>
      <c r="L61" s="6">
        <v>1</v>
      </c>
      <c r="M61" s="33">
        <v>1</v>
      </c>
      <c r="N61" s="6" t="s">
        <v>524</v>
      </c>
      <c r="O61" s="6" t="s">
        <v>525</v>
      </c>
      <c r="Q61" s="2" t="s">
        <v>1507</v>
      </c>
    </row>
    <row r="62" spans="1:17" x14ac:dyDescent="0.3">
      <c r="A62" s="2" t="s">
        <v>1474</v>
      </c>
      <c r="B62" s="33" t="s">
        <v>526</v>
      </c>
      <c r="C62" s="6" t="s">
        <v>527</v>
      </c>
      <c r="D62" s="6" t="s">
        <v>33</v>
      </c>
      <c r="E62" s="6" t="s">
        <v>34</v>
      </c>
      <c r="F62" s="6" t="s">
        <v>514</v>
      </c>
      <c r="G62" s="6" t="s">
        <v>350</v>
      </c>
      <c r="H62" s="6" t="s">
        <v>528</v>
      </c>
      <c r="I62" s="6" t="s">
        <v>265</v>
      </c>
      <c r="J62" s="34" t="s">
        <v>266</v>
      </c>
      <c r="K62" s="6" t="s">
        <v>266</v>
      </c>
      <c r="L62" s="6">
        <v>1</v>
      </c>
      <c r="M62" s="33">
        <v>1</v>
      </c>
      <c r="O62" s="6" t="s">
        <v>529</v>
      </c>
      <c r="Q62" s="2" t="s">
        <v>1507</v>
      </c>
    </row>
    <row r="63" spans="1:17" x14ac:dyDescent="0.3">
      <c r="A63" s="2" t="s">
        <v>1474</v>
      </c>
      <c r="B63" s="33" t="s">
        <v>526</v>
      </c>
      <c r="C63" s="6"/>
      <c r="D63" s="6" t="s">
        <v>33</v>
      </c>
      <c r="E63" s="6" t="s">
        <v>34</v>
      </c>
      <c r="F63" s="6" t="s">
        <v>514</v>
      </c>
      <c r="G63" s="6" t="s">
        <v>350</v>
      </c>
      <c r="H63" s="6" t="s">
        <v>530</v>
      </c>
      <c r="I63" s="6" t="s">
        <v>270</v>
      </c>
      <c r="J63" s="34" t="s">
        <v>266</v>
      </c>
      <c r="K63" s="6">
        <v>3</v>
      </c>
      <c r="L63" s="6">
        <v>0</v>
      </c>
      <c r="M63" s="33">
        <v>0</v>
      </c>
      <c r="O63" s="6"/>
      <c r="Q63" s="2" t="s">
        <v>1507</v>
      </c>
    </row>
    <row r="64" spans="1:17" x14ac:dyDescent="0.3">
      <c r="A64" s="2" t="s">
        <v>1474</v>
      </c>
      <c r="B64" s="33" t="s">
        <v>526</v>
      </c>
      <c r="C64" s="6"/>
      <c r="D64" s="6" t="s">
        <v>33</v>
      </c>
      <c r="E64" s="6" t="s">
        <v>34</v>
      </c>
      <c r="F64" s="6" t="s">
        <v>514</v>
      </c>
      <c r="G64" s="6" t="s">
        <v>350</v>
      </c>
      <c r="H64" s="6" t="s">
        <v>531</v>
      </c>
      <c r="I64" s="6" t="s">
        <v>267</v>
      </c>
      <c r="J64" s="34" t="s">
        <v>266</v>
      </c>
      <c r="K64" s="6" t="s">
        <v>266</v>
      </c>
      <c r="L64" s="6">
        <v>0</v>
      </c>
      <c r="M64" s="33">
        <v>0</v>
      </c>
      <c r="O64" s="6"/>
      <c r="Q64" s="2" t="s">
        <v>1507</v>
      </c>
    </row>
    <row r="65" spans="1:15" x14ac:dyDescent="0.3">
      <c r="A65" s="2" t="s">
        <v>1474</v>
      </c>
      <c r="B65" s="33" t="s">
        <v>532</v>
      </c>
      <c r="C65" s="6" t="s">
        <v>533</v>
      </c>
      <c r="D65" s="6" t="s">
        <v>534</v>
      </c>
      <c r="E65" s="6" t="s">
        <v>535</v>
      </c>
      <c r="F65" s="6" t="s">
        <v>536</v>
      </c>
      <c r="G65" s="6" t="s">
        <v>407</v>
      </c>
      <c r="H65" s="6" t="s">
        <v>1510</v>
      </c>
      <c r="I65" s="6" t="s">
        <v>267</v>
      </c>
      <c r="J65" s="34">
        <v>20872</v>
      </c>
      <c r="K65" s="6">
        <v>422</v>
      </c>
      <c r="L65" s="6">
        <v>0</v>
      </c>
      <c r="M65" s="33">
        <v>0</v>
      </c>
      <c r="N65" s="6" t="s">
        <v>537</v>
      </c>
      <c r="O65" s="6" t="s">
        <v>538</v>
      </c>
    </row>
    <row r="66" spans="1:15" x14ac:dyDescent="0.3">
      <c r="A66" s="2" t="s">
        <v>1474</v>
      </c>
      <c r="B66" s="33" t="s">
        <v>532</v>
      </c>
      <c r="C66" s="6"/>
      <c r="D66" s="6" t="s">
        <v>534</v>
      </c>
      <c r="E66" s="6" t="s">
        <v>535</v>
      </c>
      <c r="F66" s="6" t="s">
        <v>536</v>
      </c>
      <c r="G66" s="6" t="s">
        <v>407</v>
      </c>
      <c r="H66" s="6" t="s">
        <v>426</v>
      </c>
      <c r="I66" s="6" t="s">
        <v>267</v>
      </c>
      <c r="J66" s="34">
        <v>8910</v>
      </c>
      <c r="K66" s="6">
        <v>110</v>
      </c>
      <c r="L66" s="6">
        <v>0</v>
      </c>
      <c r="M66" s="33">
        <v>0</v>
      </c>
      <c r="N66" s="6"/>
      <c r="O66" s="6"/>
    </row>
    <row r="67" spans="1:15" x14ac:dyDescent="0.3">
      <c r="A67" s="2" t="s">
        <v>1474</v>
      </c>
      <c r="B67" s="33" t="s">
        <v>539</v>
      </c>
      <c r="C67" s="6" t="s">
        <v>540</v>
      </c>
      <c r="D67" s="6" t="s">
        <v>534</v>
      </c>
      <c r="E67" s="6" t="s">
        <v>169</v>
      </c>
      <c r="F67" s="6" t="s">
        <v>457</v>
      </c>
      <c r="G67" s="6" t="s">
        <v>407</v>
      </c>
      <c r="H67" s="2" t="s">
        <v>541</v>
      </c>
      <c r="I67" s="6" t="s">
        <v>265</v>
      </c>
      <c r="J67" s="35">
        <v>272</v>
      </c>
      <c r="K67" s="17">
        <v>1</v>
      </c>
      <c r="L67" s="17">
        <v>0</v>
      </c>
      <c r="M67" s="36">
        <v>0</v>
      </c>
      <c r="N67" s="6" t="s">
        <v>542</v>
      </c>
      <c r="O67" s="6" t="s">
        <v>543</v>
      </c>
    </row>
    <row r="68" spans="1:15" x14ac:dyDescent="0.3">
      <c r="A68" s="2" t="s">
        <v>1474</v>
      </c>
      <c r="B68" s="33" t="s">
        <v>539</v>
      </c>
      <c r="D68" s="6" t="s">
        <v>534</v>
      </c>
      <c r="E68" s="6" t="s">
        <v>169</v>
      </c>
      <c r="F68" s="6" t="s">
        <v>457</v>
      </c>
      <c r="G68" s="2" t="s">
        <v>407</v>
      </c>
      <c r="H68" s="2" t="s">
        <v>544</v>
      </c>
      <c r="I68" s="6" t="s">
        <v>265</v>
      </c>
      <c r="J68" s="35">
        <v>420</v>
      </c>
      <c r="K68" s="17">
        <v>1</v>
      </c>
      <c r="L68" s="17">
        <v>0</v>
      </c>
      <c r="M68" s="36">
        <v>0</v>
      </c>
      <c r="N68" s="6" t="s">
        <v>542</v>
      </c>
    </row>
    <row r="69" spans="1:15" x14ac:dyDescent="0.3">
      <c r="A69" s="2" t="s">
        <v>1474</v>
      </c>
      <c r="B69" s="33" t="s">
        <v>539</v>
      </c>
      <c r="D69" s="6" t="s">
        <v>534</v>
      </c>
      <c r="E69" s="6" t="s">
        <v>169</v>
      </c>
      <c r="F69" s="6" t="s">
        <v>457</v>
      </c>
      <c r="G69" s="2" t="s">
        <v>407</v>
      </c>
      <c r="H69" s="2" t="s">
        <v>545</v>
      </c>
      <c r="I69" s="6" t="s">
        <v>265</v>
      </c>
      <c r="J69" s="35">
        <v>540</v>
      </c>
      <c r="K69" s="17">
        <v>1</v>
      </c>
      <c r="L69" s="17">
        <v>0</v>
      </c>
      <c r="M69" s="36">
        <v>0</v>
      </c>
      <c r="N69" s="6" t="s">
        <v>546</v>
      </c>
    </row>
    <row r="70" spans="1:15" x14ac:dyDescent="0.3">
      <c r="A70" s="2" t="s">
        <v>1474</v>
      </c>
      <c r="B70" s="33" t="s">
        <v>539</v>
      </c>
      <c r="D70" s="6" t="s">
        <v>534</v>
      </c>
      <c r="E70" s="6" t="s">
        <v>169</v>
      </c>
      <c r="F70" s="6" t="s">
        <v>457</v>
      </c>
      <c r="G70" s="2" t="s">
        <v>407</v>
      </c>
      <c r="H70" s="2" t="s">
        <v>547</v>
      </c>
      <c r="I70" s="6" t="s">
        <v>265</v>
      </c>
      <c r="J70" s="35">
        <v>1799</v>
      </c>
      <c r="K70" s="17">
        <v>2</v>
      </c>
      <c r="L70" s="17">
        <v>0</v>
      </c>
      <c r="M70" s="36">
        <v>0</v>
      </c>
      <c r="N70" s="6"/>
    </row>
    <row r="71" spans="1:15" x14ac:dyDescent="0.3">
      <c r="A71" s="2" t="s">
        <v>1474</v>
      </c>
      <c r="B71" s="33" t="s">
        <v>539</v>
      </c>
      <c r="D71" s="6" t="s">
        <v>534</v>
      </c>
      <c r="E71" s="6" t="s">
        <v>169</v>
      </c>
      <c r="F71" s="6" t="s">
        <v>457</v>
      </c>
      <c r="G71" s="2" t="s">
        <v>407</v>
      </c>
      <c r="H71" s="2" t="s">
        <v>548</v>
      </c>
      <c r="I71" s="6" t="s">
        <v>270</v>
      </c>
      <c r="J71" s="35">
        <v>242</v>
      </c>
      <c r="K71" s="17">
        <v>1</v>
      </c>
      <c r="L71" s="17">
        <v>0</v>
      </c>
      <c r="M71" s="36">
        <v>0</v>
      </c>
      <c r="N71" s="6"/>
    </row>
    <row r="72" spans="1:15" x14ac:dyDescent="0.3">
      <c r="A72" s="2" t="s">
        <v>1474</v>
      </c>
      <c r="B72" s="33" t="s">
        <v>539</v>
      </c>
      <c r="D72" s="6" t="s">
        <v>534</v>
      </c>
      <c r="E72" s="6" t="s">
        <v>169</v>
      </c>
      <c r="F72" s="6" t="s">
        <v>457</v>
      </c>
      <c r="G72" s="2" t="s">
        <v>407</v>
      </c>
      <c r="H72" s="2" t="s">
        <v>549</v>
      </c>
      <c r="I72" s="6" t="s">
        <v>267</v>
      </c>
      <c r="J72" s="35">
        <v>425</v>
      </c>
      <c r="K72" s="17">
        <v>3</v>
      </c>
      <c r="L72" s="17">
        <v>0</v>
      </c>
      <c r="M72" s="36">
        <v>0</v>
      </c>
      <c r="N72" s="6"/>
    </row>
    <row r="73" spans="1:15" x14ac:dyDescent="0.3">
      <c r="A73" s="2" t="s">
        <v>1483</v>
      </c>
      <c r="B73" s="33" t="s">
        <v>272</v>
      </c>
      <c r="C73" s="6">
        <v>439000371000</v>
      </c>
      <c r="D73" s="6" t="s">
        <v>273</v>
      </c>
      <c r="E73" s="6" t="s">
        <v>144</v>
      </c>
      <c r="F73" s="6" t="s">
        <v>343</v>
      </c>
      <c r="G73" s="6" t="s">
        <v>343</v>
      </c>
      <c r="H73" s="6" t="s">
        <v>351</v>
      </c>
      <c r="I73" s="6" t="s">
        <v>274</v>
      </c>
      <c r="J73" s="34">
        <v>339</v>
      </c>
      <c r="K73" s="6">
        <v>65</v>
      </c>
      <c r="L73" s="6">
        <v>1</v>
      </c>
      <c r="M73" s="33">
        <v>1</v>
      </c>
      <c r="N73" s="6"/>
      <c r="O73" s="6" t="s">
        <v>550</v>
      </c>
    </row>
    <row r="74" spans="1:15" x14ac:dyDescent="0.3">
      <c r="A74" s="2" t="s">
        <v>1483</v>
      </c>
      <c r="B74" s="33" t="s">
        <v>551</v>
      </c>
      <c r="C74" s="6">
        <v>435500337500</v>
      </c>
      <c r="D74" s="6" t="s">
        <v>273</v>
      </c>
      <c r="E74" s="6" t="s">
        <v>144</v>
      </c>
      <c r="F74" s="6" t="s">
        <v>462</v>
      </c>
      <c r="G74" s="6" t="s">
        <v>407</v>
      </c>
      <c r="H74" s="6" t="s">
        <v>552</v>
      </c>
      <c r="I74" s="6" t="s">
        <v>265</v>
      </c>
      <c r="J74" s="34">
        <v>259</v>
      </c>
      <c r="K74" s="6">
        <v>0</v>
      </c>
      <c r="L74" s="6">
        <v>0</v>
      </c>
      <c r="M74" s="33">
        <v>0</v>
      </c>
      <c r="O74" s="6" t="s">
        <v>553</v>
      </c>
    </row>
    <row r="75" spans="1:15" x14ac:dyDescent="0.3">
      <c r="A75" s="2" t="s">
        <v>1483</v>
      </c>
      <c r="B75" s="33" t="s">
        <v>551</v>
      </c>
      <c r="D75" s="6" t="s">
        <v>273</v>
      </c>
      <c r="E75" s="6" t="s">
        <v>144</v>
      </c>
      <c r="F75" s="6" t="s">
        <v>457</v>
      </c>
      <c r="G75" s="6" t="s">
        <v>407</v>
      </c>
      <c r="H75" s="6" t="s">
        <v>554</v>
      </c>
      <c r="I75" s="6" t="s">
        <v>270</v>
      </c>
      <c r="J75" s="34">
        <v>579</v>
      </c>
      <c r="K75" s="6">
        <v>5</v>
      </c>
      <c r="L75" s="6">
        <v>0</v>
      </c>
      <c r="M75" s="33">
        <v>0</v>
      </c>
    </row>
    <row r="76" spans="1:15" x14ac:dyDescent="0.3">
      <c r="A76" s="2" t="s">
        <v>1483</v>
      </c>
      <c r="B76" s="33" t="s">
        <v>551</v>
      </c>
      <c r="D76" s="6" t="s">
        <v>273</v>
      </c>
      <c r="E76" s="6" t="s">
        <v>144</v>
      </c>
      <c r="F76" s="6" t="s">
        <v>457</v>
      </c>
      <c r="G76" s="6" t="s">
        <v>407</v>
      </c>
      <c r="H76" s="6" t="s">
        <v>555</v>
      </c>
      <c r="I76" s="6" t="s">
        <v>267</v>
      </c>
      <c r="J76" s="34">
        <v>1563</v>
      </c>
      <c r="K76" s="6">
        <v>13</v>
      </c>
      <c r="L76" s="6">
        <v>1</v>
      </c>
      <c r="M76" s="33">
        <v>1</v>
      </c>
      <c r="N76" s="6" t="s">
        <v>556</v>
      </c>
    </row>
    <row r="77" spans="1:15" x14ac:dyDescent="0.3">
      <c r="A77" s="2" t="s">
        <v>1474</v>
      </c>
      <c r="B77" s="33" t="s">
        <v>557</v>
      </c>
      <c r="D77" s="2" t="s">
        <v>273</v>
      </c>
      <c r="E77" s="6" t="s">
        <v>144</v>
      </c>
      <c r="F77" s="6" t="s">
        <v>457</v>
      </c>
      <c r="G77" s="6" t="s">
        <v>407</v>
      </c>
      <c r="H77" s="6" t="s">
        <v>424</v>
      </c>
      <c r="I77" s="6" t="s">
        <v>265</v>
      </c>
      <c r="J77" s="34">
        <v>3243</v>
      </c>
      <c r="K77" s="6">
        <v>25</v>
      </c>
      <c r="L77" s="6">
        <v>1</v>
      </c>
      <c r="M77" s="33">
        <v>1</v>
      </c>
      <c r="O77" s="6" t="s">
        <v>558</v>
      </c>
    </row>
    <row r="78" spans="1:15" x14ac:dyDescent="0.3">
      <c r="A78" s="2" t="s">
        <v>1474</v>
      </c>
      <c r="B78" s="33" t="s">
        <v>557</v>
      </c>
      <c r="D78" s="2" t="s">
        <v>273</v>
      </c>
      <c r="E78" s="6" t="s">
        <v>144</v>
      </c>
      <c r="F78" s="6" t="s">
        <v>457</v>
      </c>
      <c r="G78" s="2" t="s">
        <v>407</v>
      </c>
      <c r="H78" s="6" t="s">
        <v>426</v>
      </c>
      <c r="I78" s="6" t="s">
        <v>267</v>
      </c>
      <c r="J78" s="34">
        <v>1951</v>
      </c>
      <c r="K78" s="6">
        <v>19</v>
      </c>
      <c r="L78" s="6">
        <v>0</v>
      </c>
      <c r="M78" s="33">
        <v>1</v>
      </c>
    </row>
    <row r="79" spans="1:15" x14ac:dyDescent="0.3">
      <c r="A79" s="2" t="s">
        <v>1474</v>
      </c>
      <c r="B79" s="33" t="s">
        <v>557</v>
      </c>
      <c r="D79" s="2" t="s">
        <v>273</v>
      </c>
      <c r="E79" s="6" t="s">
        <v>144</v>
      </c>
      <c r="F79" s="6" t="s">
        <v>457</v>
      </c>
      <c r="G79" s="2" t="s">
        <v>407</v>
      </c>
      <c r="H79" s="6" t="s">
        <v>351</v>
      </c>
      <c r="I79" s="6" t="s">
        <v>274</v>
      </c>
      <c r="J79" s="34">
        <v>117</v>
      </c>
      <c r="K79" s="6">
        <v>1</v>
      </c>
      <c r="L79" s="6">
        <v>0</v>
      </c>
      <c r="M79" s="33">
        <v>0</v>
      </c>
    </row>
    <row r="80" spans="1:15" x14ac:dyDescent="0.3">
      <c r="A80" s="2" t="s">
        <v>1474</v>
      </c>
      <c r="B80" s="33" t="s">
        <v>333</v>
      </c>
      <c r="D80" s="2" t="s">
        <v>273</v>
      </c>
      <c r="E80" s="6" t="s">
        <v>144</v>
      </c>
      <c r="F80" s="6" t="s">
        <v>559</v>
      </c>
      <c r="G80" s="6" t="s">
        <v>343</v>
      </c>
      <c r="H80" s="6" t="s">
        <v>424</v>
      </c>
      <c r="I80" s="6" t="s">
        <v>265</v>
      </c>
      <c r="J80" s="34">
        <v>398</v>
      </c>
      <c r="K80" s="6">
        <v>2</v>
      </c>
      <c r="L80" s="6">
        <v>0</v>
      </c>
      <c r="M80" s="33">
        <v>1</v>
      </c>
      <c r="O80" s="6" t="s">
        <v>560</v>
      </c>
    </row>
    <row r="81" spans="1:15" x14ac:dyDescent="0.3">
      <c r="A81" s="2" t="s">
        <v>1474</v>
      </c>
      <c r="B81" s="33" t="s">
        <v>333</v>
      </c>
      <c r="D81" s="2" t="s">
        <v>273</v>
      </c>
      <c r="E81" s="6" t="s">
        <v>144</v>
      </c>
      <c r="F81" s="6" t="s">
        <v>559</v>
      </c>
      <c r="G81" s="2" t="s">
        <v>343</v>
      </c>
      <c r="H81" s="6" t="s">
        <v>426</v>
      </c>
      <c r="I81" s="6" t="s">
        <v>267</v>
      </c>
      <c r="J81" s="34">
        <v>447</v>
      </c>
      <c r="K81" s="6">
        <v>3</v>
      </c>
      <c r="L81" s="6">
        <v>1</v>
      </c>
      <c r="M81" s="33">
        <v>1</v>
      </c>
    </row>
    <row r="82" spans="1:15" x14ac:dyDescent="0.3">
      <c r="A82" s="2" t="s">
        <v>1484</v>
      </c>
      <c r="B82" s="33" t="s">
        <v>561</v>
      </c>
      <c r="C82" s="6" t="s">
        <v>562</v>
      </c>
      <c r="D82" s="6" t="s">
        <v>307</v>
      </c>
      <c r="E82" s="6" t="s">
        <v>563</v>
      </c>
      <c r="F82" s="6" t="s">
        <v>564</v>
      </c>
      <c r="G82" s="6" t="s">
        <v>398</v>
      </c>
      <c r="H82" s="6" t="s">
        <v>394</v>
      </c>
      <c r="I82" s="6" t="s">
        <v>395</v>
      </c>
      <c r="J82" s="34">
        <v>3539</v>
      </c>
      <c r="K82" s="6">
        <v>4</v>
      </c>
      <c r="L82" s="6">
        <v>0</v>
      </c>
      <c r="M82" s="33">
        <v>0</v>
      </c>
      <c r="O82" s="6" t="s">
        <v>565</v>
      </c>
    </row>
    <row r="83" spans="1:15" x14ac:dyDescent="0.3">
      <c r="A83" s="2" t="s">
        <v>1474</v>
      </c>
      <c r="B83" s="33" t="s">
        <v>306</v>
      </c>
      <c r="D83" s="15" t="s">
        <v>307</v>
      </c>
      <c r="E83" s="6" t="s">
        <v>563</v>
      </c>
      <c r="F83" s="16" t="s">
        <v>457</v>
      </c>
      <c r="G83" s="16" t="s">
        <v>407</v>
      </c>
      <c r="H83" s="2" t="s">
        <v>566</v>
      </c>
      <c r="I83" s="6" t="s">
        <v>265</v>
      </c>
      <c r="J83" s="34">
        <v>1321</v>
      </c>
      <c r="K83" s="2">
        <v>8</v>
      </c>
      <c r="L83" s="2">
        <v>0</v>
      </c>
      <c r="M83" s="33">
        <v>0</v>
      </c>
      <c r="N83" s="2" t="s">
        <v>567</v>
      </c>
      <c r="O83" s="2" t="s">
        <v>568</v>
      </c>
    </row>
    <row r="84" spans="1:15" x14ac:dyDescent="0.3">
      <c r="A84" s="2" t="s">
        <v>1474</v>
      </c>
      <c r="B84" s="33" t="s">
        <v>306</v>
      </c>
      <c r="D84" s="15" t="s">
        <v>307</v>
      </c>
      <c r="E84" s="6" t="s">
        <v>563</v>
      </c>
      <c r="F84" s="2" t="s">
        <v>569</v>
      </c>
      <c r="G84" s="16" t="s">
        <v>343</v>
      </c>
      <c r="H84" s="6" t="s">
        <v>570</v>
      </c>
      <c r="I84" s="6" t="s">
        <v>265</v>
      </c>
      <c r="J84" s="34">
        <v>2018</v>
      </c>
      <c r="K84" s="6">
        <v>19</v>
      </c>
      <c r="L84" s="6">
        <v>0</v>
      </c>
      <c r="M84" s="33">
        <v>3</v>
      </c>
    </row>
    <row r="85" spans="1:15" x14ac:dyDescent="0.3">
      <c r="A85" s="2" t="s">
        <v>1474</v>
      </c>
      <c r="B85" s="33" t="s">
        <v>306</v>
      </c>
      <c r="D85" s="15" t="s">
        <v>307</v>
      </c>
      <c r="E85" s="6" t="s">
        <v>563</v>
      </c>
      <c r="F85" s="2" t="s">
        <v>569</v>
      </c>
      <c r="G85" s="16" t="s">
        <v>343</v>
      </c>
      <c r="H85" s="6" t="s">
        <v>571</v>
      </c>
      <c r="I85" s="6" t="s">
        <v>265</v>
      </c>
      <c r="J85" s="34">
        <v>1922</v>
      </c>
      <c r="K85" s="6">
        <v>11</v>
      </c>
      <c r="L85" s="6">
        <v>0</v>
      </c>
      <c r="M85" s="33">
        <v>0</v>
      </c>
    </row>
    <row r="86" spans="1:15" x14ac:dyDescent="0.3">
      <c r="A86" s="2" t="s">
        <v>1474</v>
      </c>
      <c r="B86" s="33" t="s">
        <v>306</v>
      </c>
      <c r="D86" s="15" t="s">
        <v>307</v>
      </c>
      <c r="E86" s="6" t="s">
        <v>563</v>
      </c>
      <c r="F86" s="2" t="s">
        <v>569</v>
      </c>
      <c r="G86" s="16" t="s">
        <v>343</v>
      </c>
      <c r="H86" s="6" t="s">
        <v>572</v>
      </c>
      <c r="I86" s="6" t="s">
        <v>270</v>
      </c>
      <c r="J86" s="34">
        <v>737</v>
      </c>
      <c r="K86" s="6">
        <v>24</v>
      </c>
      <c r="L86" s="6">
        <v>1</v>
      </c>
      <c r="M86" s="33">
        <v>1</v>
      </c>
      <c r="N86" s="2" t="s">
        <v>573</v>
      </c>
    </row>
    <row r="87" spans="1:15" x14ac:dyDescent="0.3">
      <c r="A87" s="2" t="s">
        <v>1474</v>
      </c>
      <c r="B87" s="33" t="s">
        <v>306</v>
      </c>
      <c r="D87" s="15" t="s">
        <v>307</v>
      </c>
      <c r="E87" s="6" t="s">
        <v>563</v>
      </c>
      <c r="F87" s="2" t="s">
        <v>569</v>
      </c>
      <c r="G87" s="16" t="s">
        <v>343</v>
      </c>
      <c r="H87" s="6" t="s">
        <v>574</v>
      </c>
      <c r="I87" s="6" t="s">
        <v>267</v>
      </c>
      <c r="J87" s="34">
        <v>3071</v>
      </c>
      <c r="K87" s="6">
        <v>29</v>
      </c>
      <c r="L87" s="6">
        <v>0</v>
      </c>
      <c r="M87" s="33">
        <v>0</v>
      </c>
    </row>
    <row r="88" spans="1:15" x14ac:dyDescent="0.3">
      <c r="A88" s="2" t="s">
        <v>1484</v>
      </c>
      <c r="B88" s="33" t="s">
        <v>575</v>
      </c>
      <c r="C88" s="6" t="s">
        <v>576</v>
      </c>
      <c r="D88" s="6" t="s">
        <v>253</v>
      </c>
      <c r="E88" s="6" t="s">
        <v>197</v>
      </c>
      <c r="F88" s="6" t="s">
        <v>398</v>
      </c>
      <c r="G88" s="6" t="s">
        <v>398</v>
      </c>
      <c r="H88" s="6" t="s">
        <v>375</v>
      </c>
      <c r="I88" s="6" t="s">
        <v>376</v>
      </c>
      <c r="J88" s="34">
        <v>4782</v>
      </c>
      <c r="K88" s="6">
        <v>66</v>
      </c>
      <c r="L88" s="6">
        <v>2</v>
      </c>
      <c r="M88" s="33">
        <v>8</v>
      </c>
      <c r="N88" s="6" t="s">
        <v>577</v>
      </c>
      <c r="O88" s="6" t="s">
        <v>578</v>
      </c>
    </row>
    <row r="89" spans="1:15" x14ac:dyDescent="0.3">
      <c r="A89" s="2" t="s">
        <v>1484</v>
      </c>
      <c r="B89" s="33" t="s">
        <v>579</v>
      </c>
      <c r="C89" s="6" t="s">
        <v>580</v>
      </c>
      <c r="D89" s="6" t="s">
        <v>253</v>
      </c>
      <c r="E89" s="6" t="s">
        <v>197</v>
      </c>
      <c r="F89" s="6" t="s">
        <v>581</v>
      </c>
      <c r="G89" s="6" t="s">
        <v>350</v>
      </c>
      <c r="H89" s="6" t="s">
        <v>582</v>
      </c>
      <c r="I89" s="6" t="s">
        <v>399</v>
      </c>
      <c r="J89" s="34">
        <v>88</v>
      </c>
      <c r="K89" s="6">
        <v>0</v>
      </c>
      <c r="L89" s="6">
        <v>0</v>
      </c>
      <c r="M89" s="33">
        <v>1</v>
      </c>
      <c r="O89" s="6" t="s">
        <v>583</v>
      </c>
    </row>
    <row r="90" spans="1:15" x14ac:dyDescent="0.3">
      <c r="A90" s="2" t="s">
        <v>1484</v>
      </c>
      <c r="B90" s="33" t="s">
        <v>579</v>
      </c>
      <c r="D90" s="6" t="s">
        <v>253</v>
      </c>
      <c r="E90" s="6" t="s">
        <v>197</v>
      </c>
      <c r="F90" s="6" t="s">
        <v>581</v>
      </c>
      <c r="G90" s="6" t="s">
        <v>350</v>
      </c>
      <c r="H90" s="6" t="s">
        <v>466</v>
      </c>
      <c r="I90" s="6" t="s">
        <v>357</v>
      </c>
      <c r="J90" s="34">
        <v>2021</v>
      </c>
      <c r="K90" s="6">
        <v>27</v>
      </c>
      <c r="L90" s="6">
        <v>1</v>
      </c>
      <c r="M90" s="33">
        <v>1</v>
      </c>
    </row>
    <row r="91" spans="1:15" x14ac:dyDescent="0.3">
      <c r="A91" s="2" t="s">
        <v>1484</v>
      </c>
      <c r="B91" s="33" t="s">
        <v>252</v>
      </c>
      <c r="C91" s="6" t="s">
        <v>584</v>
      </c>
      <c r="D91" s="6" t="s">
        <v>253</v>
      </c>
      <c r="E91" s="6" t="s">
        <v>197</v>
      </c>
      <c r="F91" s="6" t="s">
        <v>585</v>
      </c>
      <c r="G91" s="6" t="s">
        <v>350</v>
      </c>
      <c r="H91" s="6" t="s">
        <v>280</v>
      </c>
      <c r="I91" s="6" t="s">
        <v>280</v>
      </c>
      <c r="J91" s="34">
        <v>497</v>
      </c>
      <c r="K91" s="6">
        <v>0</v>
      </c>
      <c r="L91" s="6">
        <v>0</v>
      </c>
      <c r="M91" s="33">
        <v>0</v>
      </c>
      <c r="O91" s="6" t="s">
        <v>586</v>
      </c>
    </row>
    <row r="92" spans="1:15" x14ac:dyDescent="0.3">
      <c r="A92" s="2" t="s">
        <v>1484</v>
      </c>
      <c r="B92" s="33" t="s">
        <v>587</v>
      </c>
      <c r="C92" s="6" t="s">
        <v>588</v>
      </c>
      <c r="D92" s="6" t="s">
        <v>253</v>
      </c>
      <c r="E92" s="6" t="s">
        <v>197</v>
      </c>
      <c r="F92" s="6" t="s">
        <v>581</v>
      </c>
      <c r="G92" s="6" t="s">
        <v>350</v>
      </c>
      <c r="H92" s="6" t="s">
        <v>589</v>
      </c>
      <c r="I92" s="6" t="s">
        <v>590</v>
      </c>
      <c r="J92" s="34">
        <v>3342</v>
      </c>
      <c r="K92" s="6">
        <v>22</v>
      </c>
      <c r="L92" s="6">
        <v>0</v>
      </c>
      <c r="M92" s="33">
        <v>0</v>
      </c>
      <c r="O92" s="6" t="s">
        <v>586</v>
      </c>
    </row>
    <row r="93" spans="1:15" x14ac:dyDescent="0.3">
      <c r="A93" s="2" t="s">
        <v>1484</v>
      </c>
      <c r="B93" s="33" t="s">
        <v>591</v>
      </c>
      <c r="C93" s="6" t="s">
        <v>592</v>
      </c>
      <c r="D93" s="6" t="s">
        <v>253</v>
      </c>
      <c r="E93" s="6" t="s">
        <v>197</v>
      </c>
      <c r="F93" s="6" t="s">
        <v>585</v>
      </c>
      <c r="G93" s="6" t="s">
        <v>350</v>
      </c>
      <c r="H93" s="6" t="s">
        <v>376</v>
      </c>
      <c r="I93" s="6" t="s">
        <v>376</v>
      </c>
      <c r="J93" s="34" t="s">
        <v>266</v>
      </c>
      <c r="K93" s="6" t="s">
        <v>266</v>
      </c>
      <c r="L93" s="6" t="s">
        <v>266</v>
      </c>
      <c r="M93" s="33" t="s">
        <v>266</v>
      </c>
      <c r="N93" s="6" t="s">
        <v>1464</v>
      </c>
      <c r="O93" s="6" t="s">
        <v>593</v>
      </c>
    </row>
    <row r="94" spans="1:15" x14ac:dyDescent="0.3">
      <c r="A94" s="2" t="s">
        <v>1484</v>
      </c>
      <c r="B94" s="33" t="s">
        <v>594</v>
      </c>
      <c r="C94" s="6" t="s">
        <v>595</v>
      </c>
      <c r="D94" s="6" t="s">
        <v>253</v>
      </c>
      <c r="E94" s="6" t="s">
        <v>197</v>
      </c>
      <c r="F94" s="6" t="s">
        <v>349</v>
      </c>
      <c r="G94" s="6" t="s">
        <v>350</v>
      </c>
      <c r="H94" s="6" t="s">
        <v>280</v>
      </c>
      <c r="I94" s="6" t="s">
        <v>280</v>
      </c>
      <c r="J94" s="34">
        <v>2571</v>
      </c>
      <c r="K94" s="6">
        <v>442</v>
      </c>
      <c r="L94" s="6" t="s">
        <v>266</v>
      </c>
      <c r="M94" s="33" t="s">
        <v>266</v>
      </c>
      <c r="N94" s="6" t="s">
        <v>1465</v>
      </c>
      <c r="O94" s="6" t="s">
        <v>596</v>
      </c>
    </row>
    <row r="95" spans="1:15" x14ac:dyDescent="0.3">
      <c r="A95" s="2" t="s">
        <v>1484</v>
      </c>
      <c r="B95" s="33" t="s">
        <v>260</v>
      </c>
      <c r="C95" s="6" t="s">
        <v>597</v>
      </c>
      <c r="D95" s="6" t="s">
        <v>253</v>
      </c>
      <c r="E95" s="6" t="s">
        <v>197</v>
      </c>
      <c r="F95" s="6" t="s">
        <v>378</v>
      </c>
      <c r="G95" s="6" t="s">
        <v>350</v>
      </c>
      <c r="H95" s="6" t="s">
        <v>376</v>
      </c>
      <c r="I95" s="6" t="s">
        <v>376</v>
      </c>
      <c r="J95" s="34">
        <v>1680</v>
      </c>
      <c r="K95" s="6">
        <v>339</v>
      </c>
      <c r="L95" s="6">
        <v>6</v>
      </c>
      <c r="M95" s="33">
        <v>7</v>
      </c>
      <c r="N95" s="6" t="s">
        <v>1466</v>
      </c>
      <c r="O95" s="6" t="s">
        <v>598</v>
      </c>
    </row>
    <row r="96" spans="1:15" x14ac:dyDescent="0.3">
      <c r="A96" s="2" t="s">
        <v>1484</v>
      </c>
      <c r="B96" s="33" t="s">
        <v>599</v>
      </c>
      <c r="C96" s="6" t="s">
        <v>600</v>
      </c>
      <c r="D96" s="6" t="s">
        <v>253</v>
      </c>
      <c r="E96" s="6" t="s">
        <v>197</v>
      </c>
      <c r="F96" s="6" t="s">
        <v>349</v>
      </c>
      <c r="G96" s="6" t="s">
        <v>350</v>
      </c>
      <c r="H96" s="6" t="s">
        <v>601</v>
      </c>
      <c r="I96" s="6" t="s">
        <v>411</v>
      </c>
      <c r="J96" s="34">
        <v>1497</v>
      </c>
      <c r="K96" s="6">
        <v>5</v>
      </c>
      <c r="L96" s="6">
        <v>0</v>
      </c>
      <c r="M96" s="33">
        <v>0</v>
      </c>
      <c r="O96" s="6" t="s">
        <v>602</v>
      </c>
    </row>
    <row r="97" spans="1:15" x14ac:dyDescent="0.3">
      <c r="A97" s="2" t="s">
        <v>1484</v>
      </c>
      <c r="B97" s="33" t="s">
        <v>599</v>
      </c>
      <c r="D97" s="6" t="s">
        <v>253</v>
      </c>
      <c r="E97" s="6" t="s">
        <v>197</v>
      </c>
      <c r="F97" s="6" t="s">
        <v>349</v>
      </c>
      <c r="G97" s="2" t="s">
        <v>350</v>
      </c>
      <c r="H97" s="6" t="s">
        <v>603</v>
      </c>
      <c r="I97" s="6" t="s">
        <v>411</v>
      </c>
      <c r="J97" s="34">
        <v>494</v>
      </c>
      <c r="K97" s="6">
        <v>1</v>
      </c>
      <c r="L97" s="6">
        <v>0</v>
      </c>
      <c r="M97" s="33">
        <v>0</v>
      </c>
    </row>
    <row r="98" spans="1:15" x14ac:dyDescent="0.3">
      <c r="A98" s="2" t="s">
        <v>1484</v>
      </c>
      <c r="B98" s="33" t="s">
        <v>256</v>
      </c>
      <c r="C98" s="15" t="s">
        <v>604</v>
      </c>
      <c r="D98" s="15" t="s">
        <v>253</v>
      </c>
      <c r="E98" s="6" t="s">
        <v>197</v>
      </c>
      <c r="F98" s="6" t="s">
        <v>349</v>
      </c>
      <c r="G98" s="15" t="s">
        <v>350</v>
      </c>
      <c r="H98" s="6" t="s">
        <v>280</v>
      </c>
      <c r="I98" s="6" t="s">
        <v>280</v>
      </c>
      <c r="J98" s="34">
        <v>1680</v>
      </c>
      <c r="K98" s="6">
        <v>25</v>
      </c>
      <c r="L98" s="6">
        <v>1</v>
      </c>
      <c r="M98" s="33">
        <v>21</v>
      </c>
      <c r="N98" s="6" t="s">
        <v>605</v>
      </c>
      <c r="O98" s="6" t="s">
        <v>606</v>
      </c>
    </row>
    <row r="99" spans="1:15" x14ac:dyDescent="0.3">
      <c r="A99" s="2" t="s">
        <v>1484</v>
      </c>
      <c r="B99" s="33" t="s">
        <v>258</v>
      </c>
      <c r="C99" s="15" t="s">
        <v>607</v>
      </c>
      <c r="D99" s="15" t="s">
        <v>253</v>
      </c>
      <c r="E99" s="6" t="s">
        <v>197</v>
      </c>
      <c r="F99" s="6" t="s">
        <v>608</v>
      </c>
      <c r="G99" s="15" t="s">
        <v>350</v>
      </c>
      <c r="H99" s="6" t="s">
        <v>376</v>
      </c>
      <c r="I99" s="6" t="s">
        <v>376</v>
      </c>
      <c r="J99" s="34">
        <v>1836</v>
      </c>
      <c r="K99" s="6">
        <v>9</v>
      </c>
      <c r="L99" s="6">
        <v>0</v>
      </c>
      <c r="M99" s="33">
        <v>9</v>
      </c>
      <c r="N99" s="6" t="s">
        <v>609</v>
      </c>
      <c r="O99" s="6" t="s">
        <v>610</v>
      </c>
    </row>
    <row r="100" spans="1:15" x14ac:dyDescent="0.3">
      <c r="A100" s="2" t="s">
        <v>1474</v>
      </c>
      <c r="B100" s="33" t="s">
        <v>305</v>
      </c>
      <c r="D100" s="15" t="s">
        <v>253</v>
      </c>
      <c r="E100" s="6" t="s">
        <v>197</v>
      </c>
      <c r="F100" s="6" t="s">
        <v>611</v>
      </c>
      <c r="G100" s="6" t="s">
        <v>343</v>
      </c>
      <c r="H100" s="6" t="s">
        <v>612</v>
      </c>
      <c r="I100" s="6" t="s">
        <v>265</v>
      </c>
      <c r="J100" s="34">
        <v>1029</v>
      </c>
      <c r="K100" s="6">
        <v>5</v>
      </c>
      <c r="L100" s="9">
        <v>0</v>
      </c>
      <c r="M100" s="42">
        <v>0</v>
      </c>
      <c r="O100" s="2" t="s">
        <v>613</v>
      </c>
    </row>
    <row r="101" spans="1:15" x14ac:dyDescent="0.3">
      <c r="A101" s="2" t="s">
        <v>1474</v>
      </c>
      <c r="B101" s="33" t="s">
        <v>305</v>
      </c>
      <c r="D101" s="15" t="s">
        <v>253</v>
      </c>
      <c r="E101" s="6" t="s">
        <v>197</v>
      </c>
      <c r="F101" s="6" t="s">
        <v>611</v>
      </c>
      <c r="G101" s="6" t="s">
        <v>343</v>
      </c>
      <c r="H101" s="6" t="s">
        <v>614</v>
      </c>
      <c r="I101" s="6" t="s">
        <v>265</v>
      </c>
      <c r="J101" s="34">
        <v>13693</v>
      </c>
      <c r="K101" s="6">
        <v>960</v>
      </c>
      <c r="L101" s="9">
        <v>20</v>
      </c>
      <c r="M101" s="42">
        <v>33</v>
      </c>
    </row>
    <row r="102" spans="1:15" x14ac:dyDescent="0.3">
      <c r="A102" s="2" t="s">
        <v>1474</v>
      </c>
      <c r="B102" s="33" t="s">
        <v>305</v>
      </c>
      <c r="D102" s="15" t="s">
        <v>253</v>
      </c>
      <c r="E102" s="6" t="s">
        <v>197</v>
      </c>
      <c r="F102" s="6" t="s">
        <v>611</v>
      </c>
      <c r="G102" s="6" t="s">
        <v>343</v>
      </c>
      <c r="H102" s="6" t="s">
        <v>615</v>
      </c>
      <c r="I102" s="6" t="s">
        <v>265</v>
      </c>
      <c r="J102" s="34">
        <v>3747</v>
      </c>
      <c r="K102" s="6">
        <v>771</v>
      </c>
      <c r="L102" s="9">
        <v>13</v>
      </c>
      <c r="M102" s="42">
        <v>28</v>
      </c>
      <c r="O102" s="6" t="s">
        <v>616</v>
      </c>
    </row>
    <row r="103" spans="1:15" x14ac:dyDescent="0.3">
      <c r="A103" s="2" t="s">
        <v>1474</v>
      </c>
      <c r="B103" s="33" t="s">
        <v>305</v>
      </c>
      <c r="D103" s="15" t="s">
        <v>253</v>
      </c>
      <c r="E103" s="6" t="s">
        <v>197</v>
      </c>
      <c r="F103" s="6" t="s">
        <v>611</v>
      </c>
      <c r="G103" s="6" t="s">
        <v>343</v>
      </c>
      <c r="H103" s="6" t="s">
        <v>617</v>
      </c>
      <c r="I103" s="6" t="s">
        <v>270</v>
      </c>
      <c r="J103" s="34">
        <v>9418</v>
      </c>
      <c r="K103" s="6">
        <v>2204</v>
      </c>
      <c r="L103" s="9">
        <v>43</v>
      </c>
      <c r="M103" s="42">
        <v>51</v>
      </c>
      <c r="O103" s="6" t="s">
        <v>618</v>
      </c>
    </row>
    <row r="104" spans="1:15" x14ac:dyDescent="0.3">
      <c r="A104" s="2" t="s">
        <v>1474</v>
      </c>
      <c r="B104" s="33" t="s">
        <v>305</v>
      </c>
      <c r="D104" s="15" t="s">
        <v>253</v>
      </c>
      <c r="E104" s="6" t="s">
        <v>197</v>
      </c>
      <c r="F104" s="6" t="s">
        <v>611</v>
      </c>
      <c r="G104" s="6" t="s">
        <v>343</v>
      </c>
      <c r="H104" s="6" t="s">
        <v>619</v>
      </c>
      <c r="I104" s="6" t="s">
        <v>267</v>
      </c>
      <c r="J104" s="34">
        <v>2810</v>
      </c>
      <c r="K104" s="6">
        <v>124</v>
      </c>
      <c r="L104" s="9">
        <v>5</v>
      </c>
      <c r="M104" s="42">
        <v>5</v>
      </c>
    </row>
    <row r="105" spans="1:15" x14ac:dyDescent="0.3">
      <c r="A105" s="2" t="s">
        <v>1474</v>
      </c>
      <c r="B105" s="33" t="s">
        <v>305</v>
      </c>
      <c r="D105" s="15" t="s">
        <v>253</v>
      </c>
      <c r="E105" s="6" t="s">
        <v>197</v>
      </c>
      <c r="F105" s="6" t="s">
        <v>611</v>
      </c>
      <c r="G105" s="6" t="s">
        <v>343</v>
      </c>
      <c r="H105" s="6" t="s">
        <v>620</v>
      </c>
      <c r="I105" s="6" t="s">
        <v>267</v>
      </c>
      <c r="J105" s="34">
        <v>7579</v>
      </c>
      <c r="K105" s="6">
        <v>466</v>
      </c>
      <c r="L105" s="9">
        <v>10</v>
      </c>
      <c r="M105" s="42">
        <v>21</v>
      </c>
    </row>
    <row r="106" spans="1:15" x14ac:dyDescent="0.3">
      <c r="A106" s="2" t="s">
        <v>1474</v>
      </c>
      <c r="B106" s="33" t="s">
        <v>305</v>
      </c>
      <c r="D106" s="15" t="s">
        <v>253</v>
      </c>
      <c r="E106" s="6" t="s">
        <v>197</v>
      </c>
      <c r="F106" s="6" t="s">
        <v>611</v>
      </c>
      <c r="G106" s="6" t="s">
        <v>343</v>
      </c>
      <c r="H106" s="6" t="s">
        <v>621</v>
      </c>
      <c r="I106" s="6" t="s">
        <v>267</v>
      </c>
      <c r="J106" s="34">
        <v>2768</v>
      </c>
      <c r="K106" s="6">
        <v>42</v>
      </c>
      <c r="L106" s="9">
        <v>3</v>
      </c>
      <c r="M106" s="42">
        <v>4</v>
      </c>
    </row>
    <row r="107" spans="1:15" x14ac:dyDescent="0.3">
      <c r="A107" s="2" t="s">
        <v>1474</v>
      </c>
      <c r="B107" s="33" t="s">
        <v>308</v>
      </c>
      <c r="C107" s="6" t="s">
        <v>622</v>
      </c>
      <c r="D107" s="6" t="s">
        <v>253</v>
      </c>
      <c r="E107" s="6" t="s">
        <v>197</v>
      </c>
      <c r="F107" s="2" t="s">
        <v>623</v>
      </c>
      <c r="G107" s="6" t="s">
        <v>343</v>
      </c>
      <c r="H107" s="6" t="s">
        <v>624</v>
      </c>
      <c r="I107" s="6" t="s">
        <v>265</v>
      </c>
      <c r="J107" s="34">
        <v>1744</v>
      </c>
      <c r="K107" s="6">
        <v>4</v>
      </c>
      <c r="L107" s="6">
        <v>0</v>
      </c>
      <c r="M107" s="33">
        <v>0</v>
      </c>
      <c r="N107" s="2" t="s">
        <v>625</v>
      </c>
      <c r="O107" s="2" t="s">
        <v>626</v>
      </c>
    </row>
    <row r="108" spans="1:15" x14ac:dyDescent="0.3">
      <c r="A108" s="2" t="s">
        <v>1474</v>
      </c>
      <c r="B108" s="33" t="s">
        <v>308</v>
      </c>
      <c r="D108" s="15" t="s">
        <v>253</v>
      </c>
      <c r="E108" s="6" t="s">
        <v>197</v>
      </c>
      <c r="F108" s="16" t="s">
        <v>623</v>
      </c>
      <c r="G108" s="16" t="s">
        <v>343</v>
      </c>
      <c r="H108" s="6" t="s">
        <v>627</v>
      </c>
      <c r="I108" s="6" t="s">
        <v>277</v>
      </c>
      <c r="J108" s="34">
        <v>637</v>
      </c>
      <c r="K108" s="6">
        <v>3</v>
      </c>
      <c r="L108" s="6">
        <v>0</v>
      </c>
      <c r="M108" s="33">
        <v>0</v>
      </c>
    </row>
    <row r="109" spans="1:15" x14ac:dyDescent="0.3">
      <c r="A109" s="2" t="s">
        <v>1474</v>
      </c>
      <c r="B109" s="33" t="s">
        <v>308</v>
      </c>
      <c r="D109" s="15" t="s">
        <v>253</v>
      </c>
      <c r="E109" s="6" t="s">
        <v>197</v>
      </c>
      <c r="F109" s="16" t="s">
        <v>623</v>
      </c>
      <c r="G109" s="16" t="s">
        <v>343</v>
      </c>
      <c r="H109" s="6" t="s">
        <v>628</v>
      </c>
      <c r="I109" s="6" t="s">
        <v>267</v>
      </c>
      <c r="J109" s="34">
        <v>1238</v>
      </c>
      <c r="K109" s="6">
        <v>12</v>
      </c>
      <c r="L109" s="6">
        <v>0</v>
      </c>
      <c r="M109" s="33">
        <v>0</v>
      </c>
    </row>
    <row r="110" spans="1:15" x14ac:dyDescent="0.3">
      <c r="A110" s="2" t="s">
        <v>1474</v>
      </c>
      <c r="B110" s="33" t="s">
        <v>326</v>
      </c>
      <c r="C110" s="6" t="s">
        <v>629</v>
      </c>
      <c r="D110" s="6" t="s">
        <v>253</v>
      </c>
      <c r="E110" s="6" t="s">
        <v>197</v>
      </c>
      <c r="F110" s="6" t="s">
        <v>378</v>
      </c>
      <c r="G110" s="6" t="s">
        <v>350</v>
      </c>
      <c r="H110" s="6" t="s">
        <v>280</v>
      </c>
      <c r="I110" s="6" t="s">
        <v>280</v>
      </c>
      <c r="J110" s="34">
        <v>160</v>
      </c>
      <c r="K110" s="6">
        <v>5</v>
      </c>
      <c r="L110" s="6">
        <v>0</v>
      </c>
      <c r="M110" s="33">
        <v>1</v>
      </c>
      <c r="N110" s="6" t="s">
        <v>630</v>
      </c>
      <c r="O110" s="6" t="s">
        <v>631</v>
      </c>
    </row>
    <row r="111" spans="1:15" x14ac:dyDescent="0.3">
      <c r="A111" s="2" t="s">
        <v>1474</v>
      </c>
      <c r="B111" s="33" t="s">
        <v>326</v>
      </c>
      <c r="C111" s="6"/>
      <c r="D111" s="6" t="s">
        <v>253</v>
      </c>
      <c r="E111" s="6" t="s">
        <v>197</v>
      </c>
      <c r="F111" s="6" t="s">
        <v>378</v>
      </c>
      <c r="G111" s="6" t="s">
        <v>343</v>
      </c>
      <c r="H111" s="6" t="s">
        <v>632</v>
      </c>
      <c r="I111" s="6" t="s">
        <v>265</v>
      </c>
      <c r="J111" s="34">
        <v>99</v>
      </c>
      <c r="K111" s="6">
        <v>7</v>
      </c>
      <c r="L111" s="6">
        <v>0</v>
      </c>
      <c r="M111" s="33">
        <v>0</v>
      </c>
      <c r="O111" s="6"/>
    </row>
    <row r="112" spans="1:15" x14ac:dyDescent="0.3">
      <c r="A112" s="2" t="s">
        <v>1474</v>
      </c>
      <c r="B112" s="33" t="s">
        <v>326</v>
      </c>
      <c r="C112" s="6"/>
      <c r="D112" s="6" t="s">
        <v>253</v>
      </c>
      <c r="E112" s="6" t="s">
        <v>197</v>
      </c>
      <c r="F112" s="6" t="s">
        <v>633</v>
      </c>
      <c r="G112" s="6" t="s">
        <v>343</v>
      </c>
      <c r="H112" s="6" t="s">
        <v>634</v>
      </c>
      <c r="I112" s="6" t="s">
        <v>265</v>
      </c>
      <c r="J112" s="34">
        <v>267</v>
      </c>
      <c r="K112" s="6">
        <v>1</v>
      </c>
      <c r="L112" s="6">
        <v>0</v>
      </c>
      <c r="M112" s="33">
        <v>1</v>
      </c>
      <c r="N112" s="2" t="s">
        <v>635</v>
      </c>
      <c r="O112" s="6"/>
    </row>
    <row r="113" spans="1:23" x14ac:dyDescent="0.3">
      <c r="A113" s="2" t="s">
        <v>1474</v>
      </c>
      <c r="B113" s="33" t="s">
        <v>326</v>
      </c>
      <c r="C113" s="6"/>
      <c r="D113" s="6" t="s">
        <v>253</v>
      </c>
      <c r="E113" s="6" t="s">
        <v>197</v>
      </c>
      <c r="F113" s="6" t="s">
        <v>633</v>
      </c>
      <c r="G113" s="6" t="s">
        <v>343</v>
      </c>
      <c r="H113" s="6" t="s">
        <v>636</v>
      </c>
      <c r="I113" s="6" t="s">
        <v>267</v>
      </c>
      <c r="J113" s="34">
        <v>70</v>
      </c>
      <c r="K113" s="6">
        <v>1</v>
      </c>
      <c r="L113" s="6">
        <v>0</v>
      </c>
      <c r="M113" s="33">
        <v>0</v>
      </c>
      <c r="O113" s="6"/>
    </row>
    <row r="114" spans="1:23" x14ac:dyDescent="0.3">
      <c r="A114" s="2" t="s">
        <v>1474</v>
      </c>
      <c r="B114" s="33" t="s">
        <v>326</v>
      </c>
      <c r="C114" s="6"/>
      <c r="D114" s="6" t="s">
        <v>253</v>
      </c>
      <c r="E114" s="6" t="s">
        <v>197</v>
      </c>
      <c r="F114" s="6" t="s">
        <v>633</v>
      </c>
      <c r="G114" s="6" t="s">
        <v>343</v>
      </c>
      <c r="H114" s="6" t="s">
        <v>494</v>
      </c>
      <c r="I114" s="6" t="s">
        <v>270</v>
      </c>
      <c r="J114" s="34">
        <v>382</v>
      </c>
      <c r="K114" s="6">
        <v>172</v>
      </c>
      <c r="L114" s="6">
        <v>1</v>
      </c>
      <c r="M114" s="33">
        <v>4</v>
      </c>
      <c r="O114" s="6"/>
    </row>
    <row r="115" spans="1:23" x14ac:dyDescent="0.3">
      <c r="A115" s="2" t="s">
        <v>1474</v>
      </c>
      <c r="B115" s="33" t="s">
        <v>326</v>
      </c>
      <c r="C115" s="6"/>
      <c r="D115" s="6" t="s">
        <v>253</v>
      </c>
      <c r="E115" s="6" t="s">
        <v>197</v>
      </c>
      <c r="F115" s="6" t="s">
        <v>637</v>
      </c>
      <c r="G115" s="6" t="s">
        <v>350</v>
      </c>
      <c r="H115" s="6" t="s">
        <v>638</v>
      </c>
      <c r="I115" s="6" t="s">
        <v>280</v>
      </c>
      <c r="J115" s="34">
        <v>45</v>
      </c>
      <c r="K115" s="6">
        <v>0</v>
      </c>
      <c r="L115" s="6">
        <v>0</v>
      </c>
      <c r="M115" s="33">
        <v>0</v>
      </c>
      <c r="N115" s="2" t="s">
        <v>639</v>
      </c>
      <c r="O115" s="6"/>
    </row>
    <row r="116" spans="1:23" x14ac:dyDescent="0.3">
      <c r="A116" s="2" t="s">
        <v>1474</v>
      </c>
      <c r="B116" s="33" t="s">
        <v>326</v>
      </c>
      <c r="C116" s="6"/>
      <c r="D116" s="6" t="s">
        <v>253</v>
      </c>
      <c r="E116" s="6" t="s">
        <v>197</v>
      </c>
      <c r="F116" s="6" t="s">
        <v>640</v>
      </c>
      <c r="G116" s="6" t="s">
        <v>343</v>
      </c>
      <c r="H116" s="6" t="s">
        <v>476</v>
      </c>
      <c r="I116" s="6" t="s">
        <v>277</v>
      </c>
      <c r="J116" s="34">
        <v>580</v>
      </c>
      <c r="K116" s="6">
        <v>238</v>
      </c>
      <c r="L116" s="6">
        <v>3</v>
      </c>
      <c r="M116" s="33">
        <v>6</v>
      </c>
      <c r="N116" s="2" t="s">
        <v>641</v>
      </c>
      <c r="O116" s="6"/>
    </row>
    <row r="117" spans="1:23" x14ac:dyDescent="0.3">
      <c r="A117" s="2" t="s">
        <v>1474</v>
      </c>
      <c r="B117" s="33" t="s">
        <v>326</v>
      </c>
      <c r="C117" s="6"/>
      <c r="D117" s="6" t="s">
        <v>253</v>
      </c>
      <c r="E117" s="6" t="s">
        <v>197</v>
      </c>
      <c r="F117" s="6" t="s">
        <v>633</v>
      </c>
      <c r="G117" s="6" t="s">
        <v>343</v>
      </c>
      <c r="H117" s="6" t="s">
        <v>642</v>
      </c>
      <c r="I117" s="6" t="s">
        <v>274</v>
      </c>
      <c r="J117" s="34">
        <v>39</v>
      </c>
      <c r="K117" s="6">
        <v>3</v>
      </c>
      <c r="L117" s="6">
        <v>0</v>
      </c>
      <c r="M117" s="33">
        <v>0</v>
      </c>
      <c r="O117" s="6"/>
    </row>
    <row r="118" spans="1:23" x14ac:dyDescent="0.3">
      <c r="A118" s="2" t="s">
        <v>1484</v>
      </c>
      <c r="B118" s="33" t="s">
        <v>643</v>
      </c>
      <c r="C118" s="6" t="s">
        <v>644</v>
      </c>
      <c r="D118" s="6" t="s">
        <v>645</v>
      </c>
      <c r="E118" s="6" t="s">
        <v>197</v>
      </c>
      <c r="F118" s="6" t="s">
        <v>585</v>
      </c>
      <c r="G118" s="6" t="s">
        <v>350</v>
      </c>
      <c r="H118" s="6" t="s">
        <v>376</v>
      </c>
      <c r="I118" s="6" t="s">
        <v>376</v>
      </c>
      <c r="J118" s="34">
        <v>768</v>
      </c>
      <c r="K118" s="6">
        <v>26</v>
      </c>
      <c r="L118" s="6">
        <v>0</v>
      </c>
      <c r="M118" s="33">
        <v>3</v>
      </c>
      <c r="N118" s="6" t="s">
        <v>646</v>
      </c>
      <c r="O118" s="6" t="s">
        <v>647</v>
      </c>
    </row>
    <row r="119" spans="1:23" x14ac:dyDescent="0.3">
      <c r="A119" s="2" t="s">
        <v>1474</v>
      </c>
      <c r="B119" s="33" t="s">
        <v>648</v>
      </c>
      <c r="D119" s="6" t="s">
        <v>645</v>
      </c>
      <c r="E119" s="6" t="s">
        <v>197</v>
      </c>
      <c r="F119" s="6" t="s">
        <v>649</v>
      </c>
      <c r="G119" s="6" t="s">
        <v>350</v>
      </c>
      <c r="H119" s="6" t="s">
        <v>351</v>
      </c>
      <c r="I119" s="6" t="s">
        <v>274</v>
      </c>
      <c r="J119" s="34">
        <v>350</v>
      </c>
      <c r="K119" s="6">
        <v>17</v>
      </c>
      <c r="L119" s="6">
        <v>2</v>
      </c>
      <c r="M119" s="33">
        <v>2</v>
      </c>
      <c r="N119" s="6" t="s">
        <v>650</v>
      </c>
      <c r="O119" s="6" t="s">
        <v>651</v>
      </c>
      <c r="Q119" s="2" t="s">
        <v>1507</v>
      </c>
    </row>
    <row r="120" spans="1:23" x14ac:dyDescent="0.3">
      <c r="A120" s="2" t="s">
        <v>1474</v>
      </c>
      <c r="B120" s="33" t="s">
        <v>182</v>
      </c>
      <c r="C120" s="16" t="s">
        <v>652</v>
      </c>
      <c r="D120" s="15" t="s">
        <v>334</v>
      </c>
      <c r="E120" s="6" t="s">
        <v>535</v>
      </c>
      <c r="F120" s="16" t="s">
        <v>453</v>
      </c>
      <c r="G120" s="2" t="s">
        <v>653</v>
      </c>
      <c r="H120" s="43" t="s">
        <v>654</v>
      </c>
      <c r="I120" s="6" t="s">
        <v>276</v>
      </c>
      <c r="J120" s="34">
        <v>129</v>
      </c>
      <c r="K120" s="2">
        <v>0</v>
      </c>
      <c r="L120" s="2">
        <v>0</v>
      </c>
      <c r="M120" s="33">
        <v>1</v>
      </c>
      <c r="N120" s="16" t="s">
        <v>655</v>
      </c>
      <c r="O120" s="16" t="s">
        <v>656</v>
      </c>
    </row>
    <row r="121" spans="1:23" x14ac:dyDescent="0.3">
      <c r="A121" s="2" t="s">
        <v>1474</v>
      </c>
      <c r="B121" s="33" t="s">
        <v>182</v>
      </c>
      <c r="D121" s="15" t="s">
        <v>334</v>
      </c>
      <c r="E121" s="6" t="s">
        <v>535</v>
      </c>
      <c r="F121" s="16" t="s">
        <v>453</v>
      </c>
      <c r="G121" s="2" t="s">
        <v>653</v>
      </c>
      <c r="H121" s="43" t="s">
        <v>657</v>
      </c>
      <c r="I121" s="6" t="s">
        <v>277</v>
      </c>
      <c r="J121" s="34">
        <v>1341</v>
      </c>
      <c r="K121" s="2">
        <v>13</v>
      </c>
      <c r="L121" s="2">
        <v>0</v>
      </c>
      <c r="M121" s="33">
        <v>5</v>
      </c>
    </row>
    <row r="122" spans="1:23" x14ac:dyDescent="0.3">
      <c r="A122" s="2" t="s">
        <v>1474</v>
      </c>
      <c r="B122" s="33" t="s">
        <v>182</v>
      </c>
      <c r="D122" s="15" t="s">
        <v>334</v>
      </c>
      <c r="E122" s="6" t="s">
        <v>535</v>
      </c>
      <c r="F122" s="16" t="s">
        <v>453</v>
      </c>
      <c r="G122" s="2" t="s">
        <v>653</v>
      </c>
      <c r="H122" s="16" t="s">
        <v>658</v>
      </c>
      <c r="I122" s="6" t="s">
        <v>267</v>
      </c>
      <c r="J122" s="34">
        <v>2064</v>
      </c>
      <c r="K122" s="2">
        <v>10</v>
      </c>
      <c r="L122" s="2">
        <v>0</v>
      </c>
      <c r="M122" s="33">
        <v>6</v>
      </c>
    </row>
    <row r="123" spans="1:23" x14ac:dyDescent="0.3">
      <c r="A123" s="2" t="s">
        <v>1474</v>
      </c>
      <c r="B123" s="33" t="s">
        <v>182</v>
      </c>
      <c r="D123" s="15" t="s">
        <v>334</v>
      </c>
      <c r="E123" s="6" t="s">
        <v>535</v>
      </c>
      <c r="F123" s="16" t="s">
        <v>453</v>
      </c>
      <c r="G123" s="2" t="s">
        <v>653</v>
      </c>
      <c r="H123" s="16" t="s">
        <v>659</v>
      </c>
      <c r="I123" s="6" t="s">
        <v>267</v>
      </c>
      <c r="J123" s="34">
        <v>543</v>
      </c>
      <c r="K123" s="2">
        <v>1</v>
      </c>
      <c r="L123" s="2">
        <v>0</v>
      </c>
      <c r="M123" s="33">
        <v>0</v>
      </c>
    </row>
    <row r="124" spans="1:23" x14ac:dyDescent="0.3">
      <c r="A124" s="2" t="s">
        <v>1483</v>
      </c>
      <c r="B124" s="33" t="s">
        <v>264</v>
      </c>
      <c r="C124" s="6">
        <v>570000206000</v>
      </c>
      <c r="D124" s="6" t="s">
        <v>148</v>
      </c>
      <c r="E124" s="6" t="s">
        <v>149</v>
      </c>
      <c r="F124" s="6" t="s">
        <v>660</v>
      </c>
      <c r="G124" s="6" t="s">
        <v>343</v>
      </c>
      <c r="H124" s="6" t="s">
        <v>661</v>
      </c>
      <c r="I124" s="6" t="s">
        <v>265</v>
      </c>
      <c r="J124" s="34">
        <v>1844</v>
      </c>
      <c r="K124" s="6">
        <v>24</v>
      </c>
      <c r="L124" s="6">
        <v>2</v>
      </c>
      <c r="M124" s="33" t="s">
        <v>266</v>
      </c>
      <c r="N124" s="6" t="s">
        <v>662</v>
      </c>
      <c r="O124" s="6" t="s">
        <v>663</v>
      </c>
      <c r="P124" s="6"/>
      <c r="Q124" s="6"/>
      <c r="R124" s="6"/>
      <c r="S124" s="6"/>
      <c r="T124" s="6"/>
      <c r="U124" s="6"/>
      <c r="V124" s="6"/>
      <c r="W124" s="6"/>
    </row>
    <row r="125" spans="1:23" x14ac:dyDescent="0.3">
      <c r="A125" s="2" t="s">
        <v>1483</v>
      </c>
      <c r="B125" s="33" t="s">
        <v>264</v>
      </c>
      <c r="D125" s="16" t="s">
        <v>148</v>
      </c>
      <c r="E125" s="6" t="s">
        <v>149</v>
      </c>
      <c r="F125" s="6" t="s">
        <v>660</v>
      </c>
      <c r="G125" s="2" t="s">
        <v>343</v>
      </c>
      <c r="H125" s="6" t="s">
        <v>381</v>
      </c>
      <c r="I125" s="6" t="s">
        <v>267</v>
      </c>
      <c r="J125" s="34">
        <v>409</v>
      </c>
      <c r="K125" s="6">
        <v>7</v>
      </c>
      <c r="L125" s="6">
        <v>0</v>
      </c>
      <c r="M125" s="33">
        <v>0</v>
      </c>
    </row>
    <row r="126" spans="1:23" x14ac:dyDescent="0.3">
      <c r="A126" s="2" t="s">
        <v>1483</v>
      </c>
      <c r="B126" s="33" t="s">
        <v>268</v>
      </c>
      <c r="C126" s="6">
        <v>570000206000</v>
      </c>
      <c r="D126" s="6" t="s">
        <v>148</v>
      </c>
      <c r="E126" s="6" t="s">
        <v>149</v>
      </c>
      <c r="F126" s="6" t="s">
        <v>664</v>
      </c>
      <c r="G126" s="6" t="s">
        <v>343</v>
      </c>
      <c r="H126" s="6" t="s">
        <v>661</v>
      </c>
      <c r="I126" s="6" t="s">
        <v>265</v>
      </c>
      <c r="J126" s="34">
        <v>413</v>
      </c>
      <c r="K126" s="6">
        <v>16</v>
      </c>
      <c r="L126" s="6">
        <v>0</v>
      </c>
      <c r="M126" s="33" t="s">
        <v>266</v>
      </c>
      <c r="N126" s="6" t="s">
        <v>665</v>
      </c>
      <c r="O126" s="6" t="s">
        <v>666</v>
      </c>
      <c r="P126" s="6"/>
      <c r="Q126" s="6"/>
      <c r="R126" s="6"/>
      <c r="S126" s="6"/>
      <c r="T126" s="6"/>
      <c r="U126" s="6"/>
      <c r="V126" s="6"/>
      <c r="W126" s="6"/>
    </row>
    <row r="127" spans="1:23" x14ac:dyDescent="0.3">
      <c r="A127" s="2" t="s">
        <v>1483</v>
      </c>
      <c r="B127" s="33" t="s">
        <v>154</v>
      </c>
      <c r="C127" s="6">
        <v>566800209900</v>
      </c>
      <c r="D127" s="6" t="s">
        <v>148</v>
      </c>
      <c r="E127" s="6" t="s">
        <v>149</v>
      </c>
      <c r="F127" s="6" t="s">
        <v>378</v>
      </c>
      <c r="G127" s="6" t="s">
        <v>350</v>
      </c>
      <c r="H127" s="6" t="s">
        <v>375</v>
      </c>
      <c r="I127" s="6" t="s">
        <v>376</v>
      </c>
      <c r="J127" s="34">
        <v>194</v>
      </c>
      <c r="K127" s="6">
        <v>2</v>
      </c>
      <c r="L127" s="6">
        <v>0</v>
      </c>
      <c r="M127" s="33">
        <v>0</v>
      </c>
      <c r="N127" s="6" t="s">
        <v>667</v>
      </c>
      <c r="O127" s="6" t="s">
        <v>668</v>
      </c>
    </row>
    <row r="128" spans="1:23" x14ac:dyDescent="0.3">
      <c r="A128" s="2" t="s">
        <v>1483</v>
      </c>
      <c r="B128" s="33" t="s">
        <v>154</v>
      </c>
      <c r="D128" s="6" t="s">
        <v>148</v>
      </c>
      <c r="E128" s="6" t="s">
        <v>149</v>
      </c>
      <c r="F128" s="6" t="s">
        <v>380</v>
      </c>
      <c r="G128" s="6" t="s">
        <v>350</v>
      </c>
      <c r="H128" s="6" t="s">
        <v>669</v>
      </c>
      <c r="I128" s="6" t="s">
        <v>265</v>
      </c>
      <c r="J128" s="34">
        <v>454</v>
      </c>
      <c r="K128" s="6">
        <v>11</v>
      </c>
      <c r="L128" s="6">
        <v>0</v>
      </c>
      <c r="M128" s="33">
        <v>0</v>
      </c>
    </row>
    <row r="129" spans="1:15" x14ac:dyDescent="0.3">
      <c r="A129" s="2" t="s">
        <v>1483</v>
      </c>
      <c r="B129" s="33" t="s">
        <v>154</v>
      </c>
      <c r="D129" s="6" t="s">
        <v>148</v>
      </c>
      <c r="E129" s="6" t="s">
        <v>149</v>
      </c>
      <c r="F129" s="6" t="s">
        <v>380</v>
      </c>
      <c r="G129" s="6" t="s">
        <v>350</v>
      </c>
      <c r="H129" s="6" t="s">
        <v>670</v>
      </c>
      <c r="I129" s="6" t="s">
        <v>270</v>
      </c>
      <c r="J129" s="34">
        <v>230</v>
      </c>
      <c r="K129" s="6">
        <v>1</v>
      </c>
      <c r="L129" s="6">
        <v>0</v>
      </c>
      <c r="M129" s="33">
        <v>0</v>
      </c>
    </row>
    <row r="130" spans="1:15" x14ac:dyDescent="0.3">
      <c r="A130" s="2" t="s">
        <v>1483</v>
      </c>
      <c r="B130" s="33" t="s">
        <v>154</v>
      </c>
      <c r="D130" s="6" t="s">
        <v>148</v>
      </c>
      <c r="E130" s="6" t="s">
        <v>149</v>
      </c>
      <c r="F130" s="6" t="s">
        <v>380</v>
      </c>
      <c r="G130" s="6" t="s">
        <v>350</v>
      </c>
      <c r="H130" s="6" t="s">
        <v>671</v>
      </c>
      <c r="I130" s="6" t="s">
        <v>267</v>
      </c>
      <c r="J130" s="34">
        <v>1739</v>
      </c>
      <c r="K130" s="6">
        <v>31</v>
      </c>
      <c r="L130" s="6">
        <v>0</v>
      </c>
      <c r="M130" s="33">
        <v>1</v>
      </c>
    </row>
    <row r="131" spans="1:15" x14ac:dyDescent="0.3">
      <c r="A131" s="2" t="s">
        <v>1483</v>
      </c>
      <c r="B131" s="33" t="s">
        <v>154</v>
      </c>
      <c r="D131" s="6" t="s">
        <v>148</v>
      </c>
      <c r="E131" s="6" t="s">
        <v>149</v>
      </c>
      <c r="F131" s="6" t="s">
        <v>350</v>
      </c>
      <c r="G131" s="6" t="s">
        <v>350</v>
      </c>
      <c r="H131" s="6" t="s">
        <v>405</v>
      </c>
      <c r="I131" s="6" t="s">
        <v>267</v>
      </c>
      <c r="J131" s="34">
        <v>153</v>
      </c>
      <c r="K131" s="6">
        <v>2</v>
      </c>
      <c r="L131" s="6">
        <v>0</v>
      </c>
      <c r="M131" s="33">
        <v>0</v>
      </c>
    </row>
    <row r="132" spans="1:15" x14ac:dyDescent="0.3">
      <c r="A132" s="2" t="s">
        <v>1483</v>
      </c>
      <c r="B132" s="33" t="s">
        <v>275</v>
      </c>
      <c r="C132" s="6">
        <v>599000225000</v>
      </c>
      <c r="D132" s="6" t="s">
        <v>148</v>
      </c>
      <c r="E132" s="6" t="s">
        <v>149</v>
      </c>
      <c r="F132" s="6" t="s">
        <v>343</v>
      </c>
      <c r="G132" s="6" t="s">
        <v>343</v>
      </c>
      <c r="H132" s="6" t="s">
        <v>661</v>
      </c>
      <c r="I132" s="6" t="s">
        <v>265</v>
      </c>
      <c r="J132" s="34">
        <v>14440</v>
      </c>
      <c r="K132" s="6">
        <v>297</v>
      </c>
      <c r="L132" s="6">
        <v>0</v>
      </c>
      <c r="M132" s="33">
        <v>0</v>
      </c>
      <c r="O132" s="6" t="s">
        <v>672</v>
      </c>
    </row>
    <row r="133" spans="1:15" x14ac:dyDescent="0.3">
      <c r="A133" s="2" t="s">
        <v>1483</v>
      </c>
      <c r="B133" s="33" t="s">
        <v>275</v>
      </c>
      <c r="D133" s="6" t="s">
        <v>148</v>
      </c>
      <c r="E133" s="6" t="s">
        <v>149</v>
      </c>
      <c r="F133" s="6" t="s">
        <v>343</v>
      </c>
      <c r="G133" s="6" t="s">
        <v>343</v>
      </c>
      <c r="H133" s="6" t="s">
        <v>673</v>
      </c>
      <c r="I133" s="6" t="s">
        <v>276</v>
      </c>
      <c r="J133" s="34">
        <v>3910</v>
      </c>
      <c r="K133" s="6">
        <v>0</v>
      </c>
      <c r="L133" s="6">
        <v>0</v>
      </c>
      <c r="M133" s="33">
        <v>0</v>
      </c>
    </row>
    <row r="134" spans="1:15" x14ac:dyDescent="0.3">
      <c r="A134" s="2" t="s">
        <v>1483</v>
      </c>
      <c r="B134" s="33" t="s">
        <v>275</v>
      </c>
      <c r="D134" s="6" t="s">
        <v>148</v>
      </c>
      <c r="E134" s="6" t="s">
        <v>149</v>
      </c>
      <c r="F134" s="6" t="s">
        <v>343</v>
      </c>
      <c r="G134" s="6" t="s">
        <v>343</v>
      </c>
      <c r="H134" s="6" t="s">
        <v>674</v>
      </c>
      <c r="I134" s="6" t="s">
        <v>270</v>
      </c>
      <c r="J134" s="34">
        <v>8102</v>
      </c>
      <c r="K134" s="6">
        <v>84</v>
      </c>
      <c r="L134" s="6">
        <v>0</v>
      </c>
      <c r="M134" s="33">
        <v>0</v>
      </c>
    </row>
    <row r="135" spans="1:15" x14ac:dyDescent="0.3">
      <c r="A135" s="2" t="s">
        <v>1483</v>
      </c>
      <c r="B135" s="33" t="s">
        <v>275</v>
      </c>
      <c r="D135" s="6" t="s">
        <v>148</v>
      </c>
      <c r="E135" s="6" t="s">
        <v>149</v>
      </c>
      <c r="F135" s="6" t="s">
        <v>343</v>
      </c>
      <c r="G135" s="6" t="s">
        <v>343</v>
      </c>
      <c r="H135" s="6" t="s">
        <v>675</v>
      </c>
      <c r="I135" s="6" t="s">
        <v>277</v>
      </c>
      <c r="J135" s="34">
        <v>1134</v>
      </c>
      <c r="K135" s="6">
        <v>0</v>
      </c>
      <c r="L135" s="6">
        <v>0</v>
      </c>
      <c r="M135" s="33">
        <v>0</v>
      </c>
    </row>
    <row r="136" spans="1:15" x14ac:dyDescent="0.3">
      <c r="A136" s="2" t="s">
        <v>1483</v>
      </c>
      <c r="B136" s="33" t="s">
        <v>275</v>
      </c>
      <c r="D136" s="6" t="s">
        <v>148</v>
      </c>
      <c r="E136" s="6" t="s">
        <v>149</v>
      </c>
      <c r="F136" s="6" t="s">
        <v>343</v>
      </c>
      <c r="G136" s="6" t="s">
        <v>343</v>
      </c>
      <c r="H136" s="6" t="s">
        <v>351</v>
      </c>
      <c r="I136" s="6" t="s">
        <v>274</v>
      </c>
      <c r="J136" s="34">
        <v>13737</v>
      </c>
      <c r="K136" s="6">
        <v>284</v>
      </c>
      <c r="L136" s="6">
        <v>0</v>
      </c>
      <c r="M136" s="33">
        <v>0</v>
      </c>
    </row>
    <row r="137" spans="1:15" x14ac:dyDescent="0.3">
      <c r="A137" s="2" t="s">
        <v>1483</v>
      </c>
      <c r="B137" s="33" t="s">
        <v>676</v>
      </c>
      <c r="C137" s="6">
        <v>548600212300</v>
      </c>
      <c r="D137" s="6" t="s">
        <v>148</v>
      </c>
      <c r="E137" s="6" t="s">
        <v>149</v>
      </c>
      <c r="F137" s="6" t="s">
        <v>660</v>
      </c>
      <c r="G137" s="6" t="s">
        <v>350</v>
      </c>
      <c r="H137" s="6" t="s">
        <v>280</v>
      </c>
      <c r="I137" s="6" t="s">
        <v>280</v>
      </c>
      <c r="J137" s="34">
        <v>2021</v>
      </c>
      <c r="K137" s="6">
        <v>14</v>
      </c>
      <c r="L137" s="6">
        <v>0</v>
      </c>
      <c r="M137" s="33">
        <v>0</v>
      </c>
      <c r="O137" s="6" t="s">
        <v>677</v>
      </c>
    </row>
    <row r="138" spans="1:15" s="20" customFormat="1" x14ac:dyDescent="0.3">
      <c r="A138" s="2" t="s">
        <v>1483</v>
      </c>
      <c r="B138" s="44" t="s">
        <v>676</v>
      </c>
      <c r="D138" s="23" t="s">
        <v>148</v>
      </c>
      <c r="E138" s="20" t="s">
        <v>149</v>
      </c>
      <c r="F138" s="23" t="s">
        <v>660</v>
      </c>
      <c r="G138" s="23" t="s">
        <v>350</v>
      </c>
      <c r="H138" s="23" t="s">
        <v>445</v>
      </c>
      <c r="I138" s="23" t="s">
        <v>265</v>
      </c>
      <c r="J138" s="45">
        <v>685</v>
      </c>
      <c r="K138" s="23">
        <v>8</v>
      </c>
      <c r="L138" s="23">
        <v>0</v>
      </c>
      <c r="M138" s="44">
        <v>0</v>
      </c>
    </row>
    <row r="139" spans="1:15" x14ac:dyDescent="0.3">
      <c r="A139" s="2" t="s">
        <v>1483</v>
      </c>
      <c r="B139" s="33" t="s">
        <v>151</v>
      </c>
      <c r="C139" s="6">
        <v>545500200500</v>
      </c>
      <c r="D139" s="6" t="s">
        <v>148</v>
      </c>
      <c r="E139" s="6" t="s">
        <v>149</v>
      </c>
      <c r="F139" s="6" t="s">
        <v>378</v>
      </c>
      <c r="G139" s="6" t="s">
        <v>350</v>
      </c>
      <c r="H139" s="6" t="s">
        <v>410</v>
      </c>
      <c r="I139" s="6" t="s">
        <v>411</v>
      </c>
      <c r="J139" s="34">
        <v>352</v>
      </c>
      <c r="K139" s="6">
        <v>2</v>
      </c>
      <c r="L139" s="6">
        <v>0</v>
      </c>
      <c r="M139" s="33">
        <v>1</v>
      </c>
      <c r="N139" s="6" t="s">
        <v>678</v>
      </c>
      <c r="O139" s="6" t="s">
        <v>679</v>
      </c>
    </row>
    <row r="140" spans="1:15" x14ac:dyDescent="0.3">
      <c r="A140" s="2" t="s">
        <v>1483</v>
      </c>
      <c r="B140" s="33" t="s">
        <v>151</v>
      </c>
      <c r="D140" s="6" t="s">
        <v>148</v>
      </c>
      <c r="E140" s="6" t="s">
        <v>149</v>
      </c>
      <c r="F140" s="6" t="s">
        <v>378</v>
      </c>
      <c r="G140" s="6" t="s">
        <v>350</v>
      </c>
      <c r="H140" s="6" t="s">
        <v>280</v>
      </c>
      <c r="I140" s="6" t="s">
        <v>280</v>
      </c>
      <c r="J140" s="34">
        <v>245</v>
      </c>
      <c r="K140" s="6">
        <v>1</v>
      </c>
      <c r="L140" s="6">
        <v>0</v>
      </c>
      <c r="M140" s="33">
        <v>1</v>
      </c>
    </row>
    <row r="141" spans="1:15" x14ac:dyDescent="0.3">
      <c r="A141" s="2" t="s">
        <v>1483</v>
      </c>
      <c r="B141" s="33" t="s">
        <v>151</v>
      </c>
      <c r="D141" s="6" t="s">
        <v>148</v>
      </c>
      <c r="E141" s="6" t="s">
        <v>149</v>
      </c>
      <c r="F141" s="6" t="s">
        <v>378</v>
      </c>
      <c r="G141" s="6" t="s">
        <v>350</v>
      </c>
      <c r="H141" s="6" t="s">
        <v>669</v>
      </c>
      <c r="I141" s="6" t="s">
        <v>357</v>
      </c>
      <c r="J141" s="34">
        <v>1341</v>
      </c>
      <c r="K141" s="6">
        <v>1</v>
      </c>
      <c r="L141" s="6">
        <v>0</v>
      </c>
      <c r="M141" s="33">
        <v>0</v>
      </c>
    </row>
    <row r="142" spans="1:15" x14ac:dyDescent="0.3">
      <c r="A142" s="2" t="s">
        <v>1483</v>
      </c>
      <c r="B142" s="33" t="s">
        <v>151</v>
      </c>
      <c r="D142" s="6" t="s">
        <v>148</v>
      </c>
      <c r="E142" s="6" t="s">
        <v>149</v>
      </c>
      <c r="F142" s="6" t="s">
        <v>680</v>
      </c>
      <c r="G142" s="6" t="s">
        <v>350</v>
      </c>
      <c r="H142" s="6" t="s">
        <v>681</v>
      </c>
      <c r="I142" s="6" t="s">
        <v>270</v>
      </c>
      <c r="J142" s="34">
        <v>1120</v>
      </c>
      <c r="K142" s="6">
        <v>10</v>
      </c>
      <c r="L142" s="6">
        <v>0</v>
      </c>
      <c r="M142" s="33">
        <v>0</v>
      </c>
    </row>
    <row r="143" spans="1:15" x14ac:dyDescent="0.3">
      <c r="A143" s="2" t="s">
        <v>1483</v>
      </c>
      <c r="B143" s="33" t="s">
        <v>151</v>
      </c>
      <c r="D143" s="6" t="s">
        <v>148</v>
      </c>
      <c r="E143" s="6" t="s">
        <v>149</v>
      </c>
      <c r="F143" s="6" t="s">
        <v>660</v>
      </c>
      <c r="G143" s="6" t="s">
        <v>350</v>
      </c>
      <c r="H143" s="6" t="s">
        <v>682</v>
      </c>
      <c r="I143" s="6" t="s">
        <v>267</v>
      </c>
      <c r="J143" s="34">
        <v>13260</v>
      </c>
      <c r="K143" s="6">
        <v>187</v>
      </c>
      <c r="L143" s="6">
        <v>6</v>
      </c>
      <c r="M143" s="33">
        <v>7</v>
      </c>
      <c r="N143" s="6" t="s">
        <v>683</v>
      </c>
    </row>
    <row r="144" spans="1:15" x14ac:dyDescent="0.3">
      <c r="A144" s="2" t="s">
        <v>1483</v>
      </c>
      <c r="B144" s="33" t="s">
        <v>155</v>
      </c>
      <c r="C144" s="6">
        <v>586400219000</v>
      </c>
      <c r="D144" s="6" t="s">
        <v>148</v>
      </c>
      <c r="E144" s="6" t="s">
        <v>149</v>
      </c>
      <c r="F144" s="6" t="s">
        <v>684</v>
      </c>
      <c r="G144" s="6" t="s">
        <v>343</v>
      </c>
      <c r="H144" s="6" t="s">
        <v>445</v>
      </c>
      <c r="I144" s="6" t="s">
        <v>265</v>
      </c>
      <c r="J144" s="34">
        <v>206</v>
      </c>
      <c r="K144" s="6">
        <v>1</v>
      </c>
      <c r="L144" s="6">
        <v>0</v>
      </c>
      <c r="M144" s="33">
        <v>0</v>
      </c>
      <c r="N144" s="2" t="s">
        <v>685</v>
      </c>
      <c r="O144" s="6" t="s">
        <v>666</v>
      </c>
    </row>
    <row r="145" spans="1:17" x14ac:dyDescent="0.3">
      <c r="A145" s="2" t="s">
        <v>1483</v>
      </c>
      <c r="B145" s="33" t="s">
        <v>155</v>
      </c>
      <c r="D145" s="6" t="s">
        <v>148</v>
      </c>
      <c r="E145" s="6" t="s">
        <v>149</v>
      </c>
      <c r="F145" s="6" t="s">
        <v>684</v>
      </c>
      <c r="G145" s="6" t="s">
        <v>343</v>
      </c>
      <c r="H145" s="6" t="s">
        <v>686</v>
      </c>
      <c r="I145" s="6" t="s">
        <v>277</v>
      </c>
      <c r="J145" s="34">
        <v>245</v>
      </c>
      <c r="K145" s="6">
        <v>1</v>
      </c>
      <c r="L145" s="6">
        <v>0</v>
      </c>
      <c r="M145" s="33">
        <v>0</v>
      </c>
    </row>
    <row r="146" spans="1:17" x14ac:dyDescent="0.3">
      <c r="A146" s="2" t="s">
        <v>1483</v>
      </c>
      <c r="B146" s="33" t="s">
        <v>687</v>
      </c>
      <c r="C146" s="6">
        <v>570500212600</v>
      </c>
      <c r="D146" s="6" t="s">
        <v>148</v>
      </c>
      <c r="E146" s="6" t="s">
        <v>149</v>
      </c>
      <c r="F146" s="6" t="s">
        <v>415</v>
      </c>
      <c r="G146" s="6" t="s">
        <v>350</v>
      </c>
      <c r="H146" s="6" t="s">
        <v>351</v>
      </c>
      <c r="I146" s="6" t="s">
        <v>274</v>
      </c>
      <c r="J146" s="34" t="s">
        <v>266</v>
      </c>
      <c r="K146" s="6" t="s">
        <v>266</v>
      </c>
      <c r="L146" s="6">
        <v>1</v>
      </c>
      <c r="M146" s="33">
        <v>5</v>
      </c>
      <c r="N146" s="6" t="s">
        <v>688</v>
      </c>
      <c r="O146" s="6" t="s">
        <v>689</v>
      </c>
      <c r="Q146" s="2" t="s">
        <v>1507</v>
      </c>
    </row>
    <row r="147" spans="1:17" x14ac:dyDescent="0.3">
      <c r="A147" s="2" t="s">
        <v>1483</v>
      </c>
      <c r="B147" s="33" t="s">
        <v>690</v>
      </c>
      <c r="C147" s="6">
        <v>553000183000</v>
      </c>
      <c r="D147" s="6" t="s">
        <v>148</v>
      </c>
      <c r="E147" s="6" t="s">
        <v>197</v>
      </c>
      <c r="F147" s="6" t="s">
        <v>691</v>
      </c>
      <c r="G147" s="6" t="s">
        <v>350</v>
      </c>
      <c r="H147" s="6" t="s">
        <v>280</v>
      </c>
      <c r="I147" s="6" t="s">
        <v>280</v>
      </c>
      <c r="J147" s="34">
        <v>163</v>
      </c>
      <c r="K147" s="6">
        <v>16</v>
      </c>
      <c r="L147" s="6">
        <v>0</v>
      </c>
      <c r="M147" s="33">
        <v>0</v>
      </c>
      <c r="N147" s="6" t="s">
        <v>692</v>
      </c>
      <c r="O147" s="6" t="s">
        <v>693</v>
      </c>
    </row>
    <row r="148" spans="1:17" x14ac:dyDescent="0.3">
      <c r="A148" s="2" t="s">
        <v>1483</v>
      </c>
      <c r="B148" s="33" t="s">
        <v>690</v>
      </c>
      <c r="D148" s="6" t="s">
        <v>148</v>
      </c>
      <c r="E148" s="6" t="s">
        <v>197</v>
      </c>
      <c r="F148" s="6" t="s">
        <v>415</v>
      </c>
      <c r="G148" s="6" t="s">
        <v>350</v>
      </c>
      <c r="H148" s="6" t="s">
        <v>445</v>
      </c>
      <c r="I148" s="6" t="s">
        <v>265</v>
      </c>
      <c r="J148" s="34">
        <v>78</v>
      </c>
      <c r="K148" s="6">
        <v>0</v>
      </c>
      <c r="L148" s="6">
        <v>0</v>
      </c>
      <c r="M148" s="33">
        <v>0</v>
      </c>
      <c r="Q148" s="2" t="s">
        <v>1507</v>
      </c>
    </row>
    <row r="149" spans="1:17" x14ac:dyDescent="0.3">
      <c r="A149" s="2" t="s">
        <v>1483</v>
      </c>
      <c r="B149" s="33" t="s">
        <v>690</v>
      </c>
      <c r="D149" s="6" t="s">
        <v>148</v>
      </c>
      <c r="E149" s="6" t="s">
        <v>197</v>
      </c>
      <c r="F149" s="6" t="s">
        <v>415</v>
      </c>
      <c r="G149" s="6" t="s">
        <v>350</v>
      </c>
      <c r="H149" s="6" t="s">
        <v>448</v>
      </c>
      <c r="I149" s="6" t="s">
        <v>267</v>
      </c>
      <c r="J149" s="34">
        <v>264</v>
      </c>
      <c r="K149" s="6">
        <v>0</v>
      </c>
      <c r="L149" s="6">
        <v>0</v>
      </c>
      <c r="M149" s="33">
        <v>0</v>
      </c>
      <c r="Q149" s="2" t="s">
        <v>1507</v>
      </c>
    </row>
    <row r="150" spans="1:17" x14ac:dyDescent="0.3">
      <c r="A150" s="2" t="s">
        <v>1483</v>
      </c>
      <c r="B150" s="33" t="s">
        <v>694</v>
      </c>
      <c r="C150" s="6">
        <v>571270222350</v>
      </c>
      <c r="D150" s="6" t="s">
        <v>148</v>
      </c>
      <c r="E150" s="6" t="s">
        <v>149</v>
      </c>
      <c r="F150" s="6" t="s">
        <v>350</v>
      </c>
      <c r="G150" s="6" t="s">
        <v>350</v>
      </c>
      <c r="H150" s="6" t="s">
        <v>351</v>
      </c>
      <c r="I150" s="6" t="s">
        <v>274</v>
      </c>
      <c r="J150" s="34">
        <v>1871</v>
      </c>
      <c r="K150" s="6">
        <v>104</v>
      </c>
      <c r="L150" s="6">
        <v>1</v>
      </c>
      <c r="M150" s="33">
        <v>1</v>
      </c>
      <c r="O150" s="6" t="s">
        <v>695</v>
      </c>
      <c r="Q150" s="2" t="s">
        <v>1507</v>
      </c>
    </row>
    <row r="151" spans="1:17" x14ac:dyDescent="0.3">
      <c r="A151" s="2" t="s">
        <v>1483</v>
      </c>
      <c r="B151" s="33" t="s">
        <v>287</v>
      </c>
      <c r="C151" s="6">
        <v>576000223000</v>
      </c>
      <c r="D151" s="6" t="s">
        <v>148</v>
      </c>
      <c r="E151" s="6" t="s">
        <v>149</v>
      </c>
      <c r="F151" s="6" t="s">
        <v>450</v>
      </c>
      <c r="G151" s="6" t="s">
        <v>343</v>
      </c>
      <c r="H151" s="6" t="s">
        <v>696</v>
      </c>
      <c r="I151" s="6" t="s">
        <v>277</v>
      </c>
      <c r="J151" s="34">
        <v>534</v>
      </c>
      <c r="K151" s="6">
        <v>4</v>
      </c>
      <c r="L151" s="6">
        <v>0</v>
      </c>
      <c r="M151" s="33">
        <v>0</v>
      </c>
      <c r="O151" s="6" t="s">
        <v>697</v>
      </c>
    </row>
    <row r="152" spans="1:17" x14ac:dyDescent="0.3">
      <c r="A152" s="2" t="s">
        <v>1483</v>
      </c>
      <c r="B152" s="33" t="s">
        <v>289</v>
      </c>
      <c r="C152" s="6">
        <v>600000225000</v>
      </c>
      <c r="D152" s="6" t="s">
        <v>148</v>
      </c>
      <c r="E152" s="6" t="s">
        <v>149</v>
      </c>
      <c r="F152" s="6" t="s">
        <v>698</v>
      </c>
      <c r="G152" s="6" t="s">
        <v>343</v>
      </c>
      <c r="H152" s="6" t="s">
        <v>699</v>
      </c>
      <c r="I152" s="6" t="s">
        <v>265</v>
      </c>
      <c r="J152" s="34" t="s">
        <v>290</v>
      </c>
      <c r="K152" s="6" t="s">
        <v>266</v>
      </c>
      <c r="L152" s="6">
        <v>1</v>
      </c>
      <c r="M152" s="33">
        <v>2</v>
      </c>
      <c r="N152" s="6" t="s">
        <v>700</v>
      </c>
      <c r="O152" s="6" t="s">
        <v>701</v>
      </c>
    </row>
    <row r="153" spans="1:17" x14ac:dyDescent="0.3">
      <c r="A153" s="2" t="s">
        <v>1483</v>
      </c>
      <c r="B153" s="33" t="s">
        <v>702</v>
      </c>
      <c r="C153" s="6">
        <v>554400222900</v>
      </c>
      <c r="D153" s="6" t="s">
        <v>148</v>
      </c>
      <c r="E153" s="6" t="s">
        <v>149</v>
      </c>
      <c r="F153" s="6" t="s">
        <v>393</v>
      </c>
      <c r="G153" s="6" t="s">
        <v>350</v>
      </c>
      <c r="H153" s="6" t="s">
        <v>280</v>
      </c>
      <c r="I153" s="6" t="s">
        <v>280</v>
      </c>
      <c r="J153" s="34">
        <v>625</v>
      </c>
      <c r="K153" s="6">
        <v>13</v>
      </c>
      <c r="L153" s="6">
        <v>1</v>
      </c>
      <c r="M153" s="33">
        <v>1</v>
      </c>
      <c r="O153" s="6" t="s">
        <v>703</v>
      </c>
    </row>
    <row r="154" spans="1:17" x14ac:dyDescent="0.3">
      <c r="A154" s="2" t="s">
        <v>1483</v>
      </c>
      <c r="B154" s="33" t="s">
        <v>702</v>
      </c>
      <c r="D154" s="6" t="s">
        <v>148</v>
      </c>
      <c r="E154" s="6" t="s">
        <v>149</v>
      </c>
      <c r="F154" s="6" t="s">
        <v>378</v>
      </c>
      <c r="G154" s="6" t="s">
        <v>350</v>
      </c>
      <c r="H154" s="6" t="s">
        <v>351</v>
      </c>
      <c r="I154" s="6" t="s">
        <v>274</v>
      </c>
      <c r="J154" s="34">
        <v>495</v>
      </c>
      <c r="K154" s="6">
        <v>5</v>
      </c>
      <c r="L154" s="6">
        <v>0</v>
      </c>
      <c r="M154" s="33">
        <v>1</v>
      </c>
    </row>
    <row r="155" spans="1:17" x14ac:dyDescent="0.3">
      <c r="A155" s="2" t="s">
        <v>1483</v>
      </c>
      <c r="B155" s="33" t="s">
        <v>704</v>
      </c>
      <c r="C155" s="6">
        <v>554400222900</v>
      </c>
      <c r="D155" s="6" t="s">
        <v>148</v>
      </c>
      <c r="E155" s="6" t="s">
        <v>149</v>
      </c>
      <c r="F155" s="6" t="s">
        <v>705</v>
      </c>
      <c r="G155" s="6" t="s">
        <v>350</v>
      </c>
      <c r="H155" s="6" t="s">
        <v>351</v>
      </c>
      <c r="I155" s="6" t="s">
        <v>274</v>
      </c>
      <c r="J155" s="34" t="s">
        <v>266</v>
      </c>
      <c r="K155" s="6">
        <v>161</v>
      </c>
      <c r="L155" s="6">
        <v>0</v>
      </c>
      <c r="M155" s="33">
        <v>3</v>
      </c>
      <c r="O155" s="6" t="s">
        <v>706</v>
      </c>
    </row>
    <row r="156" spans="1:17" x14ac:dyDescent="0.3">
      <c r="A156" s="2" t="s">
        <v>1483</v>
      </c>
      <c r="B156" s="33" t="s">
        <v>707</v>
      </c>
      <c r="C156" s="6">
        <v>554400222900</v>
      </c>
      <c r="D156" s="6" t="s">
        <v>148</v>
      </c>
      <c r="E156" s="6" t="s">
        <v>149</v>
      </c>
      <c r="F156" s="6" t="s">
        <v>415</v>
      </c>
      <c r="G156" s="6" t="s">
        <v>350</v>
      </c>
      <c r="H156" s="6" t="s">
        <v>448</v>
      </c>
      <c r="I156" s="6" t="s">
        <v>267</v>
      </c>
      <c r="J156" s="34" t="s">
        <v>266</v>
      </c>
      <c r="K156" s="6" t="s">
        <v>266</v>
      </c>
      <c r="L156" s="6">
        <v>1</v>
      </c>
      <c r="M156" s="33">
        <v>2</v>
      </c>
      <c r="N156" s="6" t="s">
        <v>708</v>
      </c>
      <c r="O156" s="6" t="s">
        <v>706</v>
      </c>
    </row>
    <row r="157" spans="1:17" x14ac:dyDescent="0.3">
      <c r="A157" s="2" t="s">
        <v>1483</v>
      </c>
      <c r="B157" s="33" t="s">
        <v>709</v>
      </c>
      <c r="C157" s="6">
        <v>550700236000</v>
      </c>
      <c r="D157" s="6" t="s">
        <v>148</v>
      </c>
      <c r="E157" s="6" t="s">
        <v>149</v>
      </c>
      <c r="F157" s="6" t="s">
        <v>404</v>
      </c>
      <c r="G157" s="6" t="s">
        <v>350</v>
      </c>
      <c r="H157" s="6" t="s">
        <v>375</v>
      </c>
      <c r="I157" s="6" t="s">
        <v>376</v>
      </c>
      <c r="J157" s="34">
        <v>214</v>
      </c>
      <c r="K157" s="6">
        <v>1</v>
      </c>
      <c r="L157" s="6">
        <v>0</v>
      </c>
      <c r="M157" s="33">
        <v>0</v>
      </c>
      <c r="N157" s="6" t="s">
        <v>710</v>
      </c>
      <c r="O157" s="6" t="s">
        <v>711</v>
      </c>
    </row>
    <row r="158" spans="1:17" x14ac:dyDescent="0.3">
      <c r="A158" s="2" t="s">
        <v>1483</v>
      </c>
      <c r="B158" s="33" t="s">
        <v>709</v>
      </c>
      <c r="D158" s="6" t="s">
        <v>148</v>
      </c>
      <c r="E158" s="6" t="s">
        <v>149</v>
      </c>
      <c r="F158" s="6" t="s">
        <v>401</v>
      </c>
      <c r="G158" s="6" t="s">
        <v>350</v>
      </c>
      <c r="H158" s="6" t="s">
        <v>468</v>
      </c>
      <c r="I158" s="6" t="s">
        <v>276</v>
      </c>
      <c r="J158" s="34">
        <v>141</v>
      </c>
      <c r="K158" s="6">
        <v>7</v>
      </c>
      <c r="L158" s="6">
        <v>0</v>
      </c>
      <c r="M158" s="33">
        <v>0</v>
      </c>
      <c r="N158" s="6" t="s">
        <v>712</v>
      </c>
      <c r="Q158" s="2" t="s">
        <v>1507</v>
      </c>
    </row>
    <row r="159" spans="1:17" x14ac:dyDescent="0.3">
      <c r="A159" s="2" t="s">
        <v>1483</v>
      </c>
      <c r="B159" s="33" t="s">
        <v>709</v>
      </c>
      <c r="D159" s="6" t="s">
        <v>148</v>
      </c>
      <c r="E159" s="6" t="s">
        <v>149</v>
      </c>
      <c r="F159" s="6" t="s">
        <v>401</v>
      </c>
      <c r="G159" s="6" t="s">
        <v>350</v>
      </c>
      <c r="H159" s="6" t="s">
        <v>448</v>
      </c>
      <c r="I159" s="6" t="s">
        <v>267</v>
      </c>
      <c r="J159" s="34">
        <v>209</v>
      </c>
      <c r="K159" s="6">
        <v>7</v>
      </c>
      <c r="L159" s="6">
        <v>1</v>
      </c>
      <c r="M159" s="33">
        <v>1</v>
      </c>
      <c r="N159" s="6" t="s">
        <v>712</v>
      </c>
      <c r="Q159" s="2" t="s">
        <v>1507</v>
      </c>
    </row>
    <row r="160" spans="1:17" x14ac:dyDescent="0.3">
      <c r="A160" s="2" t="s">
        <v>1483</v>
      </c>
      <c r="B160" s="33" t="s">
        <v>713</v>
      </c>
      <c r="D160" s="6" t="s">
        <v>148</v>
      </c>
      <c r="E160" s="6" t="s">
        <v>149</v>
      </c>
      <c r="F160" s="6" t="s">
        <v>433</v>
      </c>
      <c r="G160" s="2" t="s">
        <v>350</v>
      </c>
      <c r="H160" s="6" t="s">
        <v>351</v>
      </c>
      <c r="I160" s="2" t="s">
        <v>274</v>
      </c>
      <c r="J160" s="34">
        <v>498</v>
      </c>
      <c r="K160" s="6">
        <v>5</v>
      </c>
      <c r="L160" s="6">
        <v>0</v>
      </c>
      <c r="M160" s="33">
        <v>0</v>
      </c>
      <c r="N160" s="6" t="s">
        <v>714</v>
      </c>
      <c r="O160" s="16" t="s">
        <v>715</v>
      </c>
      <c r="Q160" s="2" t="s">
        <v>1507</v>
      </c>
    </row>
    <row r="161" spans="1:17" x14ac:dyDescent="0.3">
      <c r="A161" s="2" t="s">
        <v>1474</v>
      </c>
      <c r="B161" s="33" t="s">
        <v>716</v>
      </c>
      <c r="C161" s="16" t="s">
        <v>717</v>
      </c>
      <c r="D161" s="15" t="s">
        <v>148</v>
      </c>
      <c r="E161" s="6" t="s">
        <v>197</v>
      </c>
      <c r="F161" s="16" t="s">
        <v>718</v>
      </c>
      <c r="G161" s="2" t="s">
        <v>350</v>
      </c>
      <c r="H161" s="2" t="s">
        <v>719</v>
      </c>
      <c r="I161" s="6" t="s">
        <v>280</v>
      </c>
      <c r="J161" s="34">
        <v>810</v>
      </c>
      <c r="K161" s="2">
        <v>2</v>
      </c>
      <c r="L161" s="2">
        <v>0</v>
      </c>
      <c r="M161" s="33">
        <v>0</v>
      </c>
      <c r="O161" s="2" t="s">
        <v>720</v>
      </c>
    </row>
    <row r="162" spans="1:17" x14ac:dyDescent="0.3">
      <c r="A162" s="2" t="s">
        <v>1474</v>
      </c>
      <c r="B162" s="33" t="s">
        <v>716</v>
      </c>
      <c r="D162" s="15" t="s">
        <v>148</v>
      </c>
      <c r="E162" s="6" t="s">
        <v>197</v>
      </c>
      <c r="F162" s="16" t="s">
        <v>721</v>
      </c>
      <c r="G162" s="2" t="s">
        <v>350</v>
      </c>
      <c r="H162" s="2" t="s">
        <v>642</v>
      </c>
      <c r="I162" s="6" t="s">
        <v>274</v>
      </c>
      <c r="J162" s="34">
        <v>2610</v>
      </c>
      <c r="K162" s="2">
        <v>39</v>
      </c>
      <c r="L162" s="2">
        <v>0</v>
      </c>
      <c r="M162" s="33">
        <v>0</v>
      </c>
      <c r="Q162" s="2" t="s">
        <v>1507</v>
      </c>
    </row>
    <row r="163" spans="1:17" x14ac:dyDescent="0.3">
      <c r="A163" s="2" t="s">
        <v>1474</v>
      </c>
      <c r="B163" s="33" t="s">
        <v>322</v>
      </c>
      <c r="C163" s="6" t="s">
        <v>722</v>
      </c>
      <c r="D163" s="6" t="s">
        <v>148</v>
      </c>
      <c r="E163" s="6" t="s">
        <v>149</v>
      </c>
      <c r="F163" s="6" t="s">
        <v>684</v>
      </c>
      <c r="G163" s="6" t="s">
        <v>343</v>
      </c>
      <c r="H163" s="6" t="s">
        <v>351</v>
      </c>
      <c r="I163" s="6" t="s">
        <v>274</v>
      </c>
      <c r="J163" s="34">
        <v>2658</v>
      </c>
      <c r="K163" s="6">
        <v>152</v>
      </c>
      <c r="L163" s="6">
        <v>8</v>
      </c>
      <c r="M163" s="33">
        <v>14</v>
      </c>
      <c r="N163" s="6" t="s">
        <v>723</v>
      </c>
      <c r="O163" s="6" t="s">
        <v>724</v>
      </c>
    </row>
    <row r="164" spans="1:17" x14ac:dyDescent="0.3">
      <c r="A164" s="2" t="s">
        <v>1474</v>
      </c>
      <c r="B164" s="33" t="s">
        <v>322</v>
      </c>
      <c r="D164" s="6" t="s">
        <v>148</v>
      </c>
      <c r="E164" s="6" t="s">
        <v>149</v>
      </c>
      <c r="G164" s="2" t="s">
        <v>343</v>
      </c>
      <c r="H164" s="6" t="s">
        <v>424</v>
      </c>
      <c r="I164" s="6" t="s">
        <v>265</v>
      </c>
      <c r="J164" s="34">
        <v>2155</v>
      </c>
      <c r="K164" s="6">
        <v>53</v>
      </c>
      <c r="L164" s="6">
        <v>3</v>
      </c>
      <c r="M164" s="33">
        <v>4</v>
      </c>
    </row>
    <row r="165" spans="1:17" x14ac:dyDescent="0.3">
      <c r="A165" s="2" t="s">
        <v>1474</v>
      </c>
      <c r="B165" s="33" t="s">
        <v>322</v>
      </c>
      <c r="D165" s="6" t="s">
        <v>148</v>
      </c>
      <c r="E165" s="6" t="s">
        <v>149</v>
      </c>
      <c r="G165" s="2" t="s">
        <v>343</v>
      </c>
      <c r="H165" s="6" t="s">
        <v>426</v>
      </c>
      <c r="I165" s="6" t="s">
        <v>267</v>
      </c>
      <c r="J165" s="34">
        <v>644</v>
      </c>
      <c r="K165" s="6">
        <v>7</v>
      </c>
      <c r="L165" s="6">
        <v>4</v>
      </c>
      <c r="M165" s="33">
        <v>4</v>
      </c>
    </row>
    <row r="166" spans="1:17" x14ac:dyDescent="0.3">
      <c r="A166" s="2" t="s">
        <v>1483</v>
      </c>
      <c r="B166" s="33" t="s">
        <v>328</v>
      </c>
      <c r="D166" s="6" t="s">
        <v>148</v>
      </c>
      <c r="E166" s="2" t="s">
        <v>149</v>
      </c>
      <c r="F166" s="6" t="s">
        <v>450</v>
      </c>
      <c r="G166" s="6" t="s">
        <v>343</v>
      </c>
      <c r="H166" s="6" t="s">
        <v>725</v>
      </c>
      <c r="I166" s="6" t="s">
        <v>267</v>
      </c>
      <c r="J166" s="34">
        <v>1594</v>
      </c>
      <c r="K166" s="6">
        <v>31</v>
      </c>
      <c r="L166" s="6">
        <v>3</v>
      </c>
      <c r="M166" s="33">
        <v>3</v>
      </c>
      <c r="N166" s="6" t="s">
        <v>726</v>
      </c>
      <c r="O166" s="6" t="s">
        <v>727</v>
      </c>
    </row>
    <row r="167" spans="1:17" x14ac:dyDescent="0.3">
      <c r="A167" s="2" t="s">
        <v>1474</v>
      </c>
      <c r="B167" s="33" t="s">
        <v>728</v>
      </c>
      <c r="C167" s="6" t="s">
        <v>729</v>
      </c>
      <c r="D167" s="6" t="s">
        <v>148</v>
      </c>
      <c r="E167" s="6" t="s">
        <v>149</v>
      </c>
      <c r="F167" s="6" t="s">
        <v>730</v>
      </c>
      <c r="G167" s="6" t="s">
        <v>350</v>
      </c>
      <c r="H167" s="6" t="s">
        <v>351</v>
      </c>
      <c r="I167" s="6" t="s">
        <v>274</v>
      </c>
      <c r="J167" s="34">
        <v>160</v>
      </c>
      <c r="K167" s="6">
        <v>1</v>
      </c>
      <c r="L167" s="6">
        <v>1</v>
      </c>
      <c r="M167" s="33">
        <v>2</v>
      </c>
      <c r="O167" s="6" t="s">
        <v>731</v>
      </c>
      <c r="Q167" s="2" t="s">
        <v>1507</v>
      </c>
    </row>
    <row r="168" spans="1:17" x14ac:dyDescent="0.3">
      <c r="A168" s="2" t="s">
        <v>1474</v>
      </c>
      <c r="B168" s="33" t="s">
        <v>732</v>
      </c>
      <c r="C168" s="6" t="s">
        <v>733</v>
      </c>
      <c r="D168" s="6" t="s">
        <v>148</v>
      </c>
      <c r="E168" s="6" t="s">
        <v>197</v>
      </c>
      <c r="F168" s="6" t="s">
        <v>734</v>
      </c>
      <c r="G168" s="6" t="s">
        <v>350</v>
      </c>
      <c r="H168" s="6" t="s">
        <v>351</v>
      </c>
      <c r="I168" s="6" t="s">
        <v>274</v>
      </c>
      <c r="J168" s="34" t="s">
        <v>266</v>
      </c>
      <c r="K168" s="6">
        <v>140</v>
      </c>
      <c r="L168" s="6" t="s">
        <v>266</v>
      </c>
      <c r="M168" s="33" t="s">
        <v>266</v>
      </c>
      <c r="N168" s="6" t="s">
        <v>735</v>
      </c>
      <c r="O168" s="6" t="s">
        <v>736</v>
      </c>
      <c r="Q168" s="6" t="s">
        <v>1507</v>
      </c>
    </row>
    <row r="169" spans="1:17" x14ac:dyDescent="0.3">
      <c r="A169" s="2" t="s">
        <v>1484</v>
      </c>
      <c r="B169" s="33" t="s">
        <v>737</v>
      </c>
      <c r="C169" s="6" t="s">
        <v>738</v>
      </c>
      <c r="D169" s="6" t="s">
        <v>83</v>
      </c>
      <c r="E169" s="6" t="s">
        <v>34</v>
      </c>
      <c r="F169" s="6" t="s">
        <v>739</v>
      </c>
      <c r="G169" s="2" t="s">
        <v>350</v>
      </c>
      <c r="H169" s="6" t="s">
        <v>280</v>
      </c>
      <c r="I169" s="6" t="s">
        <v>280</v>
      </c>
      <c r="J169" s="34">
        <v>820</v>
      </c>
      <c r="K169" s="6">
        <v>11</v>
      </c>
      <c r="L169" s="6">
        <v>0</v>
      </c>
      <c r="M169" s="33" t="s">
        <v>266</v>
      </c>
      <c r="N169" s="6" t="s">
        <v>740</v>
      </c>
      <c r="O169" s="6" t="s">
        <v>741</v>
      </c>
    </row>
    <row r="170" spans="1:17" x14ac:dyDescent="0.3">
      <c r="A170" s="2" t="s">
        <v>1484</v>
      </c>
      <c r="B170" s="33" t="s">
        <v>737</v>
      </c>
      <c r="D170" s="6" t="s">
        <v>83</v>
      </c>
      <c r="E170" s="6" t="s">
        <v>34</v>
      </c>
      <c r="F170" s="6" t="s">
        <v>739</v>
      </c>
      <c r="G170" s="2" t="s">
        <v>350</v>
      </c>
      <c r="H170" s="6" t="s">
        <v>742</v>
      </c>
      <c r="I170" s="6" t="s">
        <v>357</v>
      </c>
      <c r="J170" s="34">
        <v>3154</v>
      </c>
      <c r="K170" s="6">
        <v>19</v>
      </c>
      <c r="L170" s="6">
        <v>0</v>
      </c>
      <c r="M170" s="33" t="s">
        <v>266</v>
      </c>
      <c r="N170" s="6" t="s">
        <v>743</v>
      </c>
    </row>
    <row r="171" spans="1:17" x14ac:dyDescent="0.3">
      <c r="A171" s="2" t="s">
        <v>1484</v>
      </c>
      <c r="B171" s="33" t="s">
        <v>744</v>
      </c>
      <c r="C171" s="6" t="s">
        <v>745</v>
      </c>
      <c r="D171" s="6" t="s">
        <v>83</v>
      </c>
      <c r="E171" s="6" t="s">
        <v>34</v>
      </c>
      <c r="F171" s="6" t="s">
        <v>349</v>
      </c>
      <c r="G171" s="6" t="s">
        <v>350</v>
      </c>
      <c r="H171" s="6" t="s">
        <v>394</v>
      </c>
      <c r="I171" s="6" t="s">
        <v>395</v>
      </c>
      <c r="J171" s="34">
        <v>2101</v>
      </c>
      <c r="K171" s="6">
        <v>17</v>
      </c>
      <c r="L171" s="6">
        <v>0</v>
      </c>
      <c r="M171" s="33" t="s">
        <v>746</v>
      </c>
      <c r="N171" s="6" t="s">
        <v>747</v>
      </c>
      <c r="O171" s="6" t="s">
        <v>748</v>
      </c>
    </row>
    <row r="172" spans="1:17" x14ac:dyDescent="0.3">
      <c r="A172" s="2" t="s">
        <v>1484</v>
      </c>
      <c r="B172" s="33" t="s">
        <v>749</v>
      </c>
      <c r="C172" s="15" t="s">
        <v>750</v>
      </c>
      <c r="D172" s="15" t="s">
        <v>83</v>
      </c>
      <c r="E172" s="6" t="s">
        <v>34</v>
      </c>
      <c r="F172" s="6" t="s">
        <v>398</v>
      </c>
      <c r="G172" s="15" t="s">
        <v>398</v>
      </c>
      <c r="H172" s="6" t="s">
        <v>751</v>
      </c>
      <c r="I172" s="6" t="s">
        <v>357</v>
      </c>
      <c r="J172" s="34">
        <v>4412</v>
      </c>
      <c r="K172" s="6">
        <v>25</v>
      </c>
      <c r="L172" s="6">
        <v>1</v>
      </c>
      <c r="M172" s="33">
        <v>1</v>
      </c>
      <c r="O172" s="6" t="s">
        <v>752</v>
      </c>
    </row>
    <row r="173" spans="1:17" x14ac:dyDescent="0.3">
      <c r="A173" s="2" t="s">
        <v>1484</v>
      </c>
      <c r="B173" s="33" t="s">
        <v>753</v>
      </c>
      <c r="C173" s="15" t="s">
        <v>754</v>
      </c>
      <c r="D173" s="15" t="s">
        <v>83</v>
      </c>
      <c r="E173" s="6" t="s">
        <v>34</v>
      </c>
      <c r="F173" s="6" t="s">
        <v>398</v>
      </c>
      <c r="G173" s="15" t="s">
        <v>398</v>
      </c>
      <c r="H173" s="6" t="s">
        <v>755</v>
      </c>
      <c r="I173" s="6" t="s">
        <v>395</v>
      </c>
      <c r="J173" s="34">
        <v>1095</v>
      </c>
      <c r="K173" s="6">
        <v>12</v>
      </c>
      <c r="L173" s="6">
        <v>0</v>
      </c>
      <c r="M173" s="33">
        <v>0</v>
      </c>
      <c r="N173" s="6"/>
      <c r="O173" s="6" t="s">
        <v>756</v>
      </c>
    </row>
    <row r="174" spans="1:17" x14ac:dyDescent="0.3">
      <c r="A174" s="2" t="s">
        <v>1484</v>
      </c>
      <c r="B174" s="33" t="s">
        <v>86</v>
      </c>
      <c r="C174" s="15" t="s">
        <v>757</v>
      </c>
      <c r="D174" s="15" t="s">
        <v>83</v>
      </c>
      <c r="E174" s="6" t="s">
        <v>34</v>
      </c>
      <c r="F174" s="6" t="s">
        <v>758</v>
      </c>
      <c r="G174" s="15" t="s">
        <v>350</v>
      </c>
      <c r="H174" s="6" t="s">
        <v>363</v>
      </c>
      <c r="I174" s="6" t="s">
        <v>363</v>
      </c>
      <c r="J174" s="34">
        <v>687</v>
      </c>
      <c r="K174" s="6">
        <v>10</v>
      </c>
      <c r="L174" s="6">
        <v>0</v>
      </c>
      <c r="M174" s="33">
        <v>0</v>
      </c>
      <c r="N174" s="6" t="s">
        <v>759</v>
      </c>
      <c r="O174" s="6" t="s">
        <v>760</v>
      </c>
    </row>
    <row r="175" spans="1:17" x14ac:dyDescent="0.3">
      <c r="A175" s="2" t="s">
        <v>1484</v>
      </c>
      <c r="B175" s="33" t="s">
        <v>761</v>
      </c>
      <c r="C175" s="15" t="s">
        <v>762</v>
      </c>
      <c r="D175" s="15" t="s">
        <v>83</v>
      </c>
      <c r="E175" s="6" t="s">
        <v>34</v>
      </c>
      <c r="F175" s="6" t="s">
        <v>763</v>
      </c>
      <c r="G175" s="15" t="s">
        <v>350</v>
      </c>
      <c r="H175" s="6" t="s">
        <v>764</v>
      </c>
      <c r="I175" s="6" t="s">
        <v>280</v>
      </c>
      <c r="J175" s="34">
        <v>579</v>
      </c>
      <c r="K175" s="6">
        <v>0</v>
      </c>
      <c r="L175" s="6">
        <v>0</v>
      </c>
      <c r="M175" s="33">
        <v>0</v>
      </c>
      <c r="N175" s="6" t="s">
        <v>765</v>
      </c>
      <c r="O175" s="6" t="s">
        <v>766</v>
      </c>
    </row>
    <row r="176" spans="1:17" x14ac:dyDescent="0.3">
      <c r="A176" s="2" t="s">
        <v>1484</v>
      </c>
      <c r="B176" s="33" t="s">
        <v>767</v>
      </c>
      <c r="C176" s="15" t="s">
        <v>768</v>
      </c>
      <c r="D176" s="15" t="s">
        <v>83</v>
      </c>
      <c r="E176" s="6" t="s">
        <v>34</v>
      </c>
      <c r="F176" s="6" t="s">
        <v>378</v>
      </c>
      <c r="G176" s="15" t="s">
        <v>350</v>
      </c>
      <c r="H176" s="6" t="s">
        <v>280</v>
      </c>
      <c r="I176" s="6" t="s">
        <v>280</v>
      </c>
      <c r="J176" s="34">
        <v>885</v>
      </c>
      <c r="K176" s="6">
        <v>0</v>
      </c>
      <c r="L176" s="6">
        <v>0</v>
      </c>
      <c r="M176" s="33">
        <v>0</v>
      </c>
      <c r="O176" s="6" t="s">
        <v>766</v>
      </c>
    </row>
    <row r="177" spans="1:15" x14ac:dyDescent="0.3">
      <c r="A177" s="2" t="s">
        <v>1474</v>
      </c>
      <c r="B177" s="33" t="s">
        <v>769</v>
      </c>
      <c r="C177" s="6" t="s">
        <v>266</v>
      </c>
      <c r="D177" s="6" t="s">
        <v>83</v>
      </c>
      <c r="E177" s="6" t="s">
        <v>34</v>
      </c>
      <c r="F177" s="6" t="s">
        <v>734</v>
      </c>
      <c r="G177" s="6" t="s">
        <v>350</v>
      </c>
      <c r="I177" s="6" t="s">
        <v>770</v>
      </c>
      <c r="J177" s="34">
        <v>329</v>
      </c>
      <c r="K177" s="6">
        <v>25</v>
      </c>
      <c r="L177" s="6">
        <v>2</v>
      </c>
      <c r="M177" s="33">
        <v>2</v>
      </c>
      <c r="N177" s="6" t="s">
        <v>771</v>
      </c>
      <c r="O177" s="6" t="s">
        <v>772</v>
      </c>
    </row>
    <row r="178" spans="1:15" x14ac:dyDescent="0.3">
      <c r="A178" s="2" t="s">
        <v>1474</v>
      </c>
      <c r="B178" s="33" t="s">
        <v>769</v>
      </c>
      <c r="C178" s="6"/>
      <c r="D178" s="6" t="s">
        <v>83</v>
      </c>
      <c r="E178" s="6" t="s">
        <v>34</v>
      </c>
      <c r="F178" s="6"/>
      <c r="G178" s="6" t="s">
        <v>350</v>
      </c>
      <c r="H178" s="2" t="s">
        <v>363</v>
      </c>
      <c r="I178" s="6" t="s">
        <v>363</v>
      </c>
      <c r="J178" s="34">
        <v>74</v>
      </c>
      <c r="K178" s="6">
        <v>1</v>
      </c>
      <c r="L178" s="6">
        <v>0</v>
      </c>
      <c r="M178" s="33">
        <v>0</v>
      </c>
      <c r="N178" s="6"/>
      <c r="O178" s="6"/>
    </row>
    <row r="179" spans="1:15" x14ac:dyDescent="0.3">
      <c r="A179" s="2" t="s">
        <v>1474</v>
      </c>
      <c r="B179" s="33" t="s">
        <v>769</v>
      </c>
      <c r="C179" s="6"/>
      <c r="D179" s="6" t="s">
        <v>83</v>
      </c>
      <c r="E179" s="6" t="s">
        <v>34</v>
      </c>
      <c r="F179" s="6"/>
      <c r="G179" s="6" t="s">
        <v>350</v>
      </c>
      <c r="H179" s="2" t="s">
        <v>357</v>
      </c>
      <c r="I179" s="6" t="s">
        <v>357</v>
      </c>
      <c r="J179" s="34">
        <v>46</v>
      </c>
      <c r="K179" s="6">
        <v>0</v>
      </c>
      <c r="L179" s="6">
        <v>0</v>
      </c>
      <c r="M179" s="33">
        <v>0</v>
      </c>
      <c r="N179" s="6"/>
      <c r="O179" s="6"/>
    </row>
    <row r="180" spans="1:15" x14ac:dyDescent="0.3">
      <c r="A180" s="2" t="s">
        <v>1474</v>
      </c>
      <c r="B180" s="33" t="s">
        <v>769</v>
      </c>
      <c r="C180" s="6"/>
      <c r="D180" s="6" t="s">
        <v>83</v>
      </c>
      <c r="E180" s="6" t="s">
        <v>34</v>
      </c>
      <c r="F180" s="6"/>
      <c r="G180" s="6" t="s">
        <v>350</v>
      </c>
      <c r="H180" s="2" t="s">
        <v>494</v>
      </c>
      <c r="I180" s="6" t="s">
        <v>270</v>
      </c>
      <c r="J180" s="34">
        <v>138</v>
      </c>
      <c r="K180" s="6">
        <v>17</v>
      </c>
      <c r="L180" s="6">
        <v>1</v>
      </c>
      <c r="M180" s="33">
        <v>1</v>
      </c>
      <c r="N180" s="6"/>
      <c r="O180" s="6"/>
    </row>
    <row r="181" spans="1:15" x14ac:dyDescent="0.3">
      <c r="A181" s="2" t="s">
        <v>1474</v>
      </c>
      <c r="B181" s="33" t="s">
        <v>769</v>
      </c>
      <c r="C181" s="6"/>
      <c r="D181" s="6" t="s">
        <v>83</v>
      </c>
      <c r="E181" s="6" t="s">
        <v>34</v>
      </c>
      <c r="F181" s="6"/>
      <c r="G181" s="6" t="s">
        <v>350</v>
      </c>
      <c r="H181" s="2" t="s">
        <v>426</v>
      </c>
      <c r="I181" s="6" t="s">
        <v>267</v>
      </c>
      <c r="J181" s="34">
        <v>182</v>
      </c>
      <c r="K181" s="6">
        <v>8</v>
      </c>
      <c r="L181" s="6">
        <v>1</v>
      </c>
      <c r="M181" s="33">
        <v>1</v>
      </c>
      <c r="N181" s="6"/>
      <c r="O181" s="6"/>
    </row>
    <row r="182" spans="1:15" x14ac:dyDescent="0.3">
      <c r="A182" s="2" t="s">
        <v>1474</v>
      </c>
      <c r="B182" s="33" t="s">
        <v>773</v>
      </c>
      <c r="C182" s="6" t="s">
        <v>266</v>
      </c>
      <c r="D182" s="6" t="s">
        <v>83</v>
      </c>
      <c r="E182" s="6" t="s">
        <v>34</v>
      </c>
      <c r="F182" s="6" t="s">
        <v>774</v>
      </c>
      <c r="G182" s="6" t="s">
        <v>407</v>
      </c>
      <c r="H182" s="6" t="s">
        <v>775</v>
      </c>
      <c r="I182" s="6" t="s">
        <v>265</v>
      </c>
      <c r="J182" s="34">
        <v>551</v>
      </c>
      <c r="K182" s="6">
        <v>2</v>
      </c>
      <c r="L182" s="6">
        <v>0</v>
      </c>
      <c r="M182" s="33">
        <v>0</v>
      </c>
      <c r="N182" s="6" t="s">
        <v>776</v>
      </c>
      <c r="O182" s="6" t="s">
        <v>777</v>
      </c>
    </row>
    <row r="183" spans="1:15" x14ac:dyDescent="0.3">
      <c r="A183" s="2" t="s">
        <v>1474</v>
      </c>
      <c r="B183" s="33" t="s">
        <v>778</v>
      </c>
      <c r="C183" s="6" t="s">
        <v>779</v>
      </c>
      <c r="D183" s="6" t="s">
        <v>83</v>
      </c>
      <c r="E183" s="6" t="s">
        <v>34</v>
      </c>
      <c r="F183" s="6" t="s">
        <v>378</v>
      </c>
      <c r="G183" s="6" t="s">
        <v>350</v>
      </c>
      <c r="H183" s="6" t="s">
        <v>376</v>
      </c>
      <c r="I183" s="6" t="s">
        <v>376</v>
      </c>
      <c r="J183" s="34">
        <v>1212</v>
      </c>
      <c r="K183" s="6">
        <v>12</v>
      </c>
      <c r="L183" s="6">
        <v>0</v>
      </c>
      <c r="M183" s="33">
        <v>0</v>
      </c>
      <c r="O183" s="6" t="s">
        <v>780</v>
      </c>
    </row>
    <row r="184" spans="1:15" x14ac:dyDescent="0.3">
      <c r="A184" s="2" t="s">
        <v>1474</v>
      </c>
      <c r="B184" s="33" t="s">
        <v>778</v>
      </c>
      <c r="C184" s="6"/>
      <c r="D184" s="6" t="s">
        <v>83</v>
      </c>
      <c r="E184" s="6" t="s">
        <v>34</v>
      </c>
      <c r="F184" s="6" t="s">
        <v>378</v>
      </c>
      <c r="G184" s="6" t="s">
        <v>350</v>
      </c>
      <c r="H184" s="6" t="s">
        <v>781</v>
      </c>
      <c r="I184" s="6" t="s">
        <v>265</v>
      </c>
      <c r="J184" s="34">
        <v>4717</v>
      </c>
      <c r="K184" s="6">
        <v>47</v>
      </c>
      <c r="L184" s="6">
        <v>0</v>
      </c>
      <c r="M184" s="33">
        <v>0</v>
      </c>
      <c r="O184" s="6"/>
    </row>
    <row r="185" spans="1:15" x14ac:dyDescent="0.3">
      <c r="A185" s="2" t="s">
        <v>1474</v>
      </c>
      <c r="B185" s="33" t="s">
        <v>778</v>
      </c>
      <c r="C185" s="6"/>
      <c r="D185" s="6" t="s">
        <v>83</v>
      </c>
      <c r="E185" s="6" t="s">
        <v>34</v>
      </c>
      <c r="F185" s="6" t="s">
        <v>378</v>
      </c>
      <c r="G185" s="6" t="s">
        <v>350</v>
      </c>
      <c r="H185" s="6" t="s">
        <v>494</v>
      </c>
      <c r="I185" s="6" t="s">
        <v>270</v>
      </c>
      <c r="J185" s="34">
        <v>5601</v>
      </c>
      <c r="K185" s="6">
        <v>168</v>
      </c>
      <c r="L185" s="6">
        <v>1</v>
      </c>
      <c r="M185" s="33">
        <v>1</v>
      </c>
      <c r="O185" s="6"/>
    </row>
    <row r="186" spans="1:15" x14ac:dyDescent="0.3">
      <c r="A186" s="2" t="s">
        <v>1474</v>
      </c>
      <c r="B186" s="33" t="s">
        <v>778</v>
      </c>
      <c r="C186" s="6"/>
      <c r="D186" s="6" t="s">
        <v>83</v>
      </c>
      <c r="E186" s="6" t="s">
        <v>34</v>
      </c>
      <c r="F186" s="6" t="s">
        <v>782</v>
      </c>
      <c r="G186" s="6" t="s">
        <v>350</v>
      </c>
      <c r="H186" s="6" t="s">
        <v>783</v>
      </c>
      <c r="I186" s="6" t="s">
        <v>267</v>
      </c>
      <c r="J186" s="34">
        <v>5788</v>
      </c>
      <c r="K186" s="6">
        <v>116</v>
      </c>
      <c r="L186" s="6">
        <v>0</v>
      </c>
      <c r="M186" s="33">
        <v>0</v>
      </c>
      <c r="O186" s="6"/>
    </row>
    <row r="187" spans="1:15" x14ac:dyDescent="0.3">
      <c r="A187" s="2" t="s">
        <v>1474</v>
      </c>
      <c r="B187" s="33" t="s">
        <v>331</v>
      </c>
      <c r="D187" s="6" t="s">
        <v>83</v>
      </c>
      <c r="E187" s="6" t="s">
        <v>34</v>
      </c>
      <c r="F187" s="6" t="s">
        <v>784</v>
      </c>
      <c r="G187" s="6" t="s">
        <v>343</v>
      </c>
      <c r="H187" s="6" t="s">
        <v>426</v>
      </c>
      <c r="I187" s="6" t="s">
        <v>267</v>
      </c>
      <c r="J187" s="34">
        <v>1797</v>
      </c>
      <c r="K187" s="6">
        <v>24</v>
      </c>
      <c r="L187" s="6">
        <v>0</v>
      </c>
      <c r="M187" s="33">
        <v>0</v>
      </c>
      <c r="N187" s="6" t="s">
        <v>477</v>
      </c>
      <c r="O187" s="6" t="s">
        <v>785</v>
      </c>
    </row>
    <row r="188" spans="1:15" x14ac:dyDescent="0.3">
      <c r="A188" s="2" t="s">
        <v>1474</v>
      </c>
      <c r="B188" s="33" t="s">
        <v>293</v>
      </c>
      <c r="C188" s="16" t="s">
        <v>786</v>
      </c>
      <c r="D188" s="15" t="s">
        <v>200</v>
      </c>
      <c r="E188" s="16" t="s">
        <v>197</v>
      </c>
      <c r="F188" s="6" t="s">
        <v>749</v>
      </c>
      <c r="G188" s="6" t="s">
        <v>343</v>
      </c>
      <c r="H188" s="6" t="s">
        <v>787</v>
      </c>
      <c r="I188" s="6" t="s">
        <v>265</v>
      </c>
      <c r="J188" s="34">
        <v>196</v>
      </c>
      <c r="K188" s="6">
        <v>0</v>
      </c>
      <c r="L188" s="6">
        <v>0</v>
      </c>
      <c r="M188" s="33">
        <v>0</v>
      </c>
      <c r="N188" s="6" t="s">
        <v>788</v>
      </c>
      <c r="O188" s="6" t="s">
        <v>789</v>
      </c>
    </row>
    <row r="189" spans="1:15" x14ac:dyDescent="0.3">
      <c r="A189" s="2" t="s">
        <v>1474</v>
      </c>
      <c r="B189" s="33" t="s">
        <v>293</v>
      </c>
      <c r="D189" s="15" t="s">
        <v>200</v>
      </c>
      <c r="E189" s="2" t="s">
        <v>197</v>
      </c>
      <c r="F189" s="6" t="s">
        <v>790</v>
      </c>
      <c r="G189" s="6" t="s">
        <v>343</v>
      </c>
      <c r="H189" s="6" t="s">
        <v>791</v>
      </c>
      <c r="I189" s="6" t="s">
        <v>265</v>
      </c>
      <c r="J189" s="34">
        <v>1013</v>
      </c>
      <c r="K189" s="6">
        <v>5</v>
      </c>
      <c r="L189" s="6">
        <v>0</v>
      </c>
      <c r="M189" s="33">
        <v>0</v>
      </c>
      <c r="N189" s="6" t="s">
        <v>792</v>
      </c>
    </row>
    <row r="190" spans="1:15" x14ac:dyDescent="0.3">
      <c r="A190" s="2" t="s">
        <v>1474</v>
      </c>
      <c r="B190" s="33" t="s">
        <v>293</v>
      </c>
      <c r="D190" s="15" t="s">
        <v>200</v>
      </c>
      <c r="E190" s="2" t="s">
        <v>197</v>
      </c>
      <c r="F190" s="6" t="s">
        <v>793</v>
      </c>
      <c r="G190" s="6" t="s">
        <v>343</v>
      </c>
      <c r="H190" s="6" t="s">
        <v>794</v>
      </c>
      <c r="I190" s="6" t="s">
        <v>274</v>
      </c>
      <c r="J190" s="34">
        <v>1962</v>
      </c>
      <c r="K190" s="6">
        <v>5</v>
      </c>
      <c r="L190" s="6">
        <v>0</v>
      </c>
      <c r="M190" s="33">
        <v>0</v>
      </c>
      <c r="N190" s="6" t="s">
        <v>792</v>
      </c>
    </row>
    <row r="191" spans="1:15" x14ac:dyDescent="0.3">
      <c r="A191" s="2" t="s">
        <v>1474</v>
      </c>
      <c r="B191" s="33" t="s">
        <v>294</v>
      </c>
      <c r="C191" s="6" t="s">
        <v>795</v>
      </c>
      <c r="D191" s="6" t="s">
        <v>200</v>
      </c>
      <c r="E191" s="6" t="s">
        <v>197</v>
      </c>
      <c r="F191" s="6" t="s">
        <v>796</v>
      </c>
      <c r="G191" s="6" t="s">
        <v>343</v>
      </c>
      <c r="H191" s="6" t="s">
        <v>797</v>
      </c>
      <c r="I191" s="6" t="s">
        <v>265</v>
      </c>
      <c r="J191" s="34">
        <v>559</v>
      </c>
      <c r="K191" s="6">
        <v>31</v>
      </c>
      <c r="L191" s="6">
        <v>0</v>
      </c>
      <c r="M191" s="33">
        <v>0</v>
      </c>
      <c r="N191" s="6" t="s">
        <v>798</v>
      </c>
      <c r="O191" s="6" t="s">
        <v>799</v>
      </c>
    </row>
    <row r="192" spans="1:15" x14ac:dyDescent="0.3">
      <c r="A192" s="2" t="s">
        <v>1474</v>
      </c>
      <c r="B192" s="33" t="s">
        <v>294</v>
      </c>
      <c r="D192" s="15" t="s">
        <v>200</v>
      </c>
      <c r="E192" s="16" t="s">
        <v>197</v>
      </c>
      <c r="F192" s="6" t="s">
        <v>796</v>
      </c>
      <c r="G192" s="6" t="s">
        <v>343</v>
      </c>
      <c r="H192" s="6" t="s">
        <v>800</v>
      </c>
      <c r="I192" s="6" t="s">
        <v>265</v>
      </c>
      <c r="J192" s="34">
        <v>2278</v>
      </c>
      <c r="K192" s="6">
        <v>107</v>
      </c>
      <c r="L192" s="6">
        <v>3</v>
      </c>
      <c r="M192" s="33">
        <v>3</v>
      </c>
      <c r="N192" s="6" t="s">
        <v>801</v>
      </c>
    </row>
    <row r="193" spans="1:17" x14ac:dyDescent="0.3">
      <c r="A193" s="2" t="s">
        <v>1474</v>
      </c>
      <c r="B193" s="33" t="s">
        <v>294</v>
      </c>
      <c r="D193" s="15" t="s">
        <v>200</v>
      </c>
      <c r="E193" s="2" t="s">
        <v>197</v>
      </c>
      <c r="F193" s="6" t="s">
        <v>796</v>
      </c>
      <c r="G193" s="6" t="s">
        <v>343</v>
      </c>
      <c r="H193" s="6" t="s">
        <v>802</v>
      </c>
      <c r="I193" s="6" t="s">
        <v>265</v>
      </c>
      <c r="J193" s="34">
        <v>3008</v>
      </c>
      <c r="K193" s="6">
        <v>54</v>
      </c>
      <c r="L193" s="6">
        <v>3</v>
      </c>
      <c r="M193" s="33">
        <v>4</v>
      </c>
      <c r="N193" s="6" t="s">
        <v>803</v>
      </c>
    </row>
    <row r="194" spans="1:17" x14ac:dyDescent="0.3">
      <c r="A194" s="2" t="s">
        <v>1474</v>
      </c>
      <c r="B194" s="33" t="s">
        <v>294</v>
      </c>
      <c r="D194" s="15" t="s">
        <v>200</v>
      </c>
      <c r="E194" s="2" t="s">
        <v>197</v>
      </c>
      <c r="F194" s="6" t="s">
        <v>804</v>
      </c>
      <c r="G194" s="6" t="s">
        <v>343</v>
      </c>
      <c r="H194" s="6" t="s">
        <v>805</v>
      </c>
      <c r="I194" s="6" t="s">
        <v>270</v>
      </c>
      <c r="J194" s="34">
        <v>611</v>
      </c>
      <c r="K194" s="6">
        <v>119</v>
      </c>
      <c r="L194" s="6">
        <v>2</v>
      </c>
      <c r="M194" s="33">
        <v>2</v>
      </c>
    </row>
    <row r="195" spans="1:17" x14ac:dyDescent="0.3">
      <c r="A195" s="2" t="s">
        <v>1474</v>
      </c>
      <c r="B195" s="33" t="s">
        <v>294</v>
      </c>
      <c r="D195" s="15" t="s">
        <v>200</v>
      </c>
      <c r="E195" s="6" t="s">
        <v>197</v>
      </c>
      <c r="F195" s="6" t="s">
        <v>660</v>
      </c>
      <c r="G195" s="6" t="s">
        <v>343</v>
      </c>
      <c r="H195" s="6" t="s">
        <v>806</v>
      </c>
      <c r="I195" s="6" t="s">
        <v>270</v>
      </c>
      <c r="J195" s="34">
        <v>974</v>
      </c>
      <c r="K195" s="6">
        <v>24</v>
      </c>
      <c r="L195" s="6">
        <v>0</v>
      </c>
      <c r="M195" s="33">
        <v>0</v>
      </c>
    </row>
    <row r="196" spans="1:17" x14ac:dyDescent="0.3">
      <c r="A196" s="2" t="s">
        <v>1474</v>
      </c>
      <c r="B196" s="33" t="s">
        <v>294</v>
      </c>
      <c r="D196" s="15" t="s">
        <v>200</v>
      </c>
      <c r="E196" s="16" t="s">
        <v>197</v>
      </c>
      <c r="F196" s="6" t="s">
        <v>660</v>
      </c>
      <c r="G196" s="6" t="s">
        <v>343</v>
      </c>
      <c r="H196" s="6" t="s">
        <v>783</v>
      </c>
      <c r="I196" s="6" t="s">
        <v>267</v>
      </c>
      <c r="J196" s="34">
        <v>1019</v>
      </c>
      <c r="K196" s="6">
        <v>43</v>
      </c>
      <c r="L196" s="6">
        <v>0</v>
      </c>
      <c r="M196" s="33">
        <v>0</v>
      </c>
    </row>
    <row r="197" spans="1:17" x14ac:dyDescent="0.3">
      <c r="A197" s="2" t="s">
        <v>1474</v>
      </c>
      <c r="B197" s="33" t="s">
        <v>295</v>
      </c>
      <c r="D197" s="15" t="s">
        <v>200</v>
      </c>
      <c r="E197" s="2" t="s">
        <v>197</v>
      </c>
      <c r="F197" s="6" t="s">
        <v>698</v>
      </c>
      <c r="G197" s="6" t="s">
        <v>343</v>
      </c>
      <c r="H197" s="6" t="s">
        <v>807</v>
      </c>
      <c r="I197" s="6" t="s">
        <v>265</v>
      </c>
      <c r="J197" s="34">
        <v>121</v>
      </c>
      <c r="K197" s="6">
        <v>3</v>
      </c>
      <c r="L197" s="6">
        <v>0</v>
      </c>
      <c r="M197" s="33">
        <v>0</v>
      </c>
      <c r="N197" s="6" t="s">
        <v>808</v>
      </c>
      <c r="O197" s="6" t="s">
        <v>809</v>
      </c>
    </row>
    <row r="198" spans="1:17" x14ac:dyDescent="0.3">
      <c r="A198" s="2" t="s">
        <v>1474</v>
      </c>
      <c r="B198" s="33" t="s">
        <v>295</v>
      </c>
      <c r="D198" s="15" t="s">
        <v>200</v>
      </c>
      <c r="E198" s="2" t="s">
        <v>197</v>
      </c>
      <c r="F198" s="6" t="s">
        <v>810</v>
      </c>
      <c r="G198" s="6" t="s">
        <v>343</v>
      </c>
      <c r="H198" s="6" t="s">
        <v>811</v>
      </c>
      <c r="I198" s="6" t="s">
        <v>270</v>
      </c>
      <c r="J198" s="34">
        <v>125</v>
      </c>
      <c r="K198" s="6">
        <v>8</v>
      </c>
      <c r="L198" s="6">
        <v>0</v>
      </c>
      <c r="M198" s="33">
        <v>0</v>
      </c>
    </row>
    <row r="199" spans="1:17" x14ac:dyDescent="0.3">
      <c r="A199" s="2" t="s">
        <v>1474</v>
      </c>
      <c r="B199" s="33" t="s">
        <v>295</v>
      </c>
      <c r="D199" s="15" t="s">
        <v>200</v>
      </c>
      <c r="E199" s="6" t="s">
        <v>197</v>
      </c>
      <c r="F199" s="6" t="s">
        <v>812</v>
      </c>
      <c r="G199" s="6" t="s">
        <v>343</v>
      </c>
      <c r="H199" s="6" t="s">
        <v>813</v>
      </c>
      <c r="I199" s="6" t="s">
        <v>267</v>
      </c>
      <c r="J199" s="34">
        <v>320</v>
      </c>
      <c r="K199" s="6">
        <v>2</v>
      </c>
      <c r="L199" s="6">
        <v>0</v>
      </c>
      <c r="M199" s="33">
        <v>0</v>
      </c>
    </row>
    <row r="200" spans="1:17" x14ac:dyDescent="0.3">
      <c r="A200" s="2" t="s">
        <v>1474</v>
      </c>
      <c r="B200" s="33" t="s">
        <v>296</v>
      </c>
      <c r="D200" s="15" t="s">
        <v>200</v>
      </c>
      <c r="E200" s="16" t="s">
        <v>197</v>
      </c>
      <c r="F200" s="6" t="s">
        <v>814</v>
      </c>
      <c r="G200" s="6" t="s">
        <v>343</v>
      </c>
      <c r="H200" s="6" t="s">
        <v>815</v>
      </c>
      <c r="I200" s="6" t="s">
        <v>265</v>
      </c>
      <c r="J200" s="34">
        <v>217</v>
      </c>
      <c r="K200" s="6">
        <v>3</v>
      </c>
      <c r="L200" s="6">
        <v>0</v>
      </c>
      <c r="M200" s="33">
        <v>0</v>
      </c>
      <c r="N200" s="6" t="s">
        <v>816</v>
      </c>
      <c r="O200" s="6" t="s">
        <v>817</v>
      </c>
    </row>
    <row r="201" spans="1:17" x14ac:dyDescent="0.3">
      <c r="A201" s="2" t="s">
        <v>1474</v>
      </c>
      <c r="B201" s="33" t="s">
        <v>296</v>
      </c>
      <c r="D201" s="15" t="s">
        <v>200</v>
      </c>
      <c r="E201" s="2" t="s">
        <v>197</v>
      </c>
      <c r="F201" s="6" t="s">
        <v>569</v>
      </c>
      <c r="G201" s="6" t="s">
        <v>343</v>
      </c>
      <c r="H201" s="6" t="s">
        <v>818</v>
      </c>
      <c r="I201" s="6" t="s">
        <v>265</v>
      </c>
      <c r="J201" s="34">
        <v>343</v>
      </c>
      <c r="K201" s="6">
        <v>3</v>
      </c>
      <c r="L201" s="6">
        <v>0</v>
      </c>
      <c r="M201" s="33">
        <v>0</v>
      </c>
    </row>
    <row r="202" spans="1:17" x14ac:dyDescent="0.3">
      <c r="A202" s="2" t="s">
        <v>1474</v>
      </c>
      <c r="B202" s="33" t="s">
        <v>296</v>
      </c>
      <c r="D202" s="15" t="s">
        <v>200</v>
      </c>
      <c r="E202" s="2" t="s">
        <v>197</v>
      </c>
      <c r="F202" s="6" t="s">
        <v>569</v>
      </c>
      <c r="G202" s="6" t="s">
        <v>343</v>
      </c>
      <c r="H202" s="6" t="s">
        <v>802</v>
      </c>
      <c r="I202" s="6" t="s">
        <v>265</v>
      </c>
      <c r="J202" s="34">
        <v>1413</v>
      </c>
      <c r="K202" s="6">
        <v>33</v>
      </c>
      <c r="L202" s="6">
        <v>2</v>
      </c>
      <c r="M202" s="33">
        <v>3</v>
      </c>
    </row>
    <row r="203" spans="1:17" x14ac:dyDescent="0.3">
      <c r="A203" s="2" t="s">
        <v>1474</v>
      </c>
      <c r="B203" s="33" t="s">
        <v>296</v>
      </c>
      <c r="D203" s="15" t="s">
        <v>200</v>
      </c>
      <c r="E203" s="6" t="s">
        <v>197</v>
      </c>
      <c r="F203" s="6" t="s">
        <v>569</v>
      </c>
      <c r="G203" s="6" t="s">
        <v>343</v>
      </c>
      <c r="H203" s="6" t="s">
        <v>819</v>
      </c>
      <c r="I203" s="6" t="s">
        <v>270</v>
      </c>
      <c r="J203" s="34">
        <v>356</v>
      </c>
      <c r="K203" s="6">
        <v>5</v>
      </c>
      <c r="L203" s="6">
        <v>0</v>
      </c>
      <c r="M203" s="33">
        <v>0</v>
      </c>
    </row>
    <row r="204" spans="1:17" x14ac:dyDescent="0.3">
      <c r="A204" s="2" t="s">
        <v>1474</v>
      </c>
      <c r="B204" s="33" t="s">
        <v>296</v>
      </c>
      <c r="D204" s="15" t="s">
        <v>200</v>
      </c>
      <c r="E204" s="16" t="s">
        <v>197</v>
      </c>
      <c r="F204" s="6" t="s">
        <v>820</v>
      </c>
      <c r="G204" s="6" t="s">
        <v>343</v>
      </c>
      <c r="H204" s="6" t="s">
        <v>821</v>
      </c>
      <c r="I204" s="6" t="s">
        <v>267</v>
      </c>
      <c r="J204" s="34">
        <v>652</v>
      </c>
      <c r="K204" s="6">
        <v>248</v>
      </c>
      <c r="L204" s="6">
        <v>4</v>
      </c>
      <c r="M204" s="33">
        <v>5</v>
      </c>
    </row>
    <row r="205" spans="1:17" x14ac:dyDescent="0.3">
      <c r="A205" s="2" t="s">
        <v>1474</v>
      </c>
      <c r="B205" s="33" t="s">
        <v>296</v>
      </c>
      <c r="D205" s="15" t="s">
        <v>200</v>
      </c>
      <c r="E205" s="2" t="s">
        <v>197</v>
      </c>
      <c r="F205" s="6" t="s">
        <v>822</v>
      </c>
      <c r="G205" s="6" t="s">
        <v>343</v>
      </c>
      <c r="H205" s="6" t="s">
        <v>823</v>
      </c>
      <c r="I205" s="6" t="s">
        <v>267</v>
      </c>
      <c r="J205" s="34">
        <v>2679</v>
      </c>
      <c r="K205" s="6">
        <v>82</v>
      </c>
      <c r="L205" s="6">
        <v>2</v>
      </c>
      <c r="M205" s="33">
        <v>2</v>
      </c>
    </row>
    <row r="206" spans="1:17" x14ac:dyDescent="0.3">
      <c r="A206" s="2" t="s">
        <v>1474</v>
      </c>
      <c r="B206" s="33" t="s">
        <v>311</v>
      </c>
      <c r="C206" s="2" t="s">
        <v>824</v>
      </c>
      <c r="D206" s="15" t="s">
        <v>200</v>
      </c>
      <c r="E206" s="2" t="s">
        <v>197</v>
      </c>
      <c r="F206" s="2" t="s">
        <v>825</v>
      </c>
      <c r="G206" s="2" t="s">
        <v>343</v>
      </c>
      <c r="H206" s="2" t="s">
        <v>826</v>
      </c>
      <c r="I206" s="6" t="s">
        <v>265</v>
      </c>
      <c r="J206" s="34">
        <v>3715</v>
      </c>
      <c r="K206" s="2">
        <v>39</v>
      </c>
      <c r="L206" s="2">
        <v>0</v>
      </c>
      <c r="M206" s="33">
        <v>0</v>
      </c>
      <c r="O206" s="2" t="s">
        <v>827</v>
      </c>
    </row>
    <row r="207" spans="1:17" x14ac:dyDescent="0.3">
      <c r="A207" s="2" t="s">
        <v>1474</v>
      </c>
      <c r="B207" s="33" t="s">
        <v>828</v>
      </c>
      <c r="C207" s="2" t="s">
        <v>829</v>
      </c>
      <c r="D207" s="15" t="s">
        <v>200</v>
      </c>
      <c r="E207" s="6" t="s">
        <v>197</v>
      </c>
      <c r="F207" s="2" t="s">
        <v>830</v>
      </c>
      <c r="G207" s="2" t="s">
        <v>350</v>
      </c>
      <c r="H207" s="2" t="s">
        <v>831</v>
      </c>
      <c r="I207" s="6" t="s">
        <v>265</v>
      </c>
      <c r="J207" s="34">
        <v>115</v>
      </c>
      <c r="K207" s="2">
        <v>5</v>
      </c>
      <c r="L207" s="2">
        <v>0</v>
      </c>
      <c r="M207" s="33">
        <v>0</v>
      </c>
      <c r="O207" s="2" t="s">
        <v>832</v>
      </c>
      <c r="Q207" s="2" t="s">
        <v>1507</v>
      </c>
    </row>
    <row r="208" spans="1:17" x14ac:dyDescent="0.3">
      <c r="A208" s="2" t="s">
        <v>1474</v>
      </c>
      <c r="B208" s="33" t="s">
        <v>828</v>
      </c>
      <c r="D208" s="15" t="s">
        <v>200</v>
      </c>
      <c r="E208" s="16" t="s">
        <v>197</v>
      </c>
      <c r="F208" s="16" t="s">
        <v>833</v>
      </c>
      <c r="G208" s="2" t="s">
        <v>350</v>
      </c>
      <c r="H208" s="2" t="s">
        <v>834</v>
      </c>
      <c r="I208" s="6" t="s">
        <v>270</v>
      </c>
      <c r="J208" s="34">
        <v>61</v>
      </c>
      <c r="K208" s="2">
        <v>3</v>
      </c>
      <c r="L208" s="2">
        <v>0</v>
      </c>
      <c r="M208" s="33">
        <v>0</v>
      </c>
      <c r="Q208" s="2" t="s">
        <v>1507</v>
      </c>
    </row>
    <row r="209" spans="1:17" x14ac:dyDescent="0.3">
      <c r="A209" s="2" t="s">
        <v>1474</v>
      </c>
      <c r="B209" s="33" t="s">
        <v>828</v>
      </c>
      <c r="D209" s="15" t="s">
        <v>200</v>
      </c>
      <c r="E209" s="2" t="s">
        <v>197</v>
      </c>
      <c r="F209" s="16" t="s">
        <v>833</v>
      </c>
      <c r="G209" s="2" t="s">
        <v>350</v>
      </c>
      <c r="H209" s="2" t="s">
        <v>835</v>
      </c>
      <c r="I209" s="6" t="s">
        <v>270</v>
      </c>
      <c r="J209" s="34">
        <v>613</v>
      </c>
      <c r="K209" s="2">
        <v>35</v>
      </c>
      <c r="L209" s="2">
        <v>0</v>
      </c>
      <c r="M209" s="33">
        <v>0</v>
      </c>
      <c r="Q209" s="2" t="s">
        <v>1507</v>
      </c>
    </row>
    <row r="210" spans="1:17" x14ac:dyDescent="0.3">
      <c r="A210" s="2" t="s">
        <v>1474</v>
      </c>
      <c r="B210" s="33" t="s">
        <v>828</v>
      </c>
      <c r="D210" s="15" t="s">
        <v>200</v>
      </c>
      <c r="E210" s="2" t="s">
        <v>197</v>
      </c>
      <c r="F210" s="16" t="s">
        <v>833</v>
      </c>
      <c r="G210" s="2" t="s">
        <v>350</v>
      </c>
      <c r="H210" s="2" t="s">
        <v>836</v>
      </c>
      <c r="I210" s="6" t="s">
        <v>270</v>
      </c>
      <c r="J210" s="34">
        <v>451</v>
      </c>
      <c r="K210" s="2">
        <v>7</v>
      </c>
      <c r="L210" s="2">
        <v>0</v>
      </c>
      <c r="M210" s="33">
        <v>0</v>
      </c>
      <c r="Q210" s="2" t="s">
        <v>1507</v>
      </c>
    </row>
    <row r="211" spans="1:17" x14ac:dyDescent="0.3">
      <c r="A211" s="2" t="s">
        <v>1474</v>
      </c>
      <c r="B211" s="33" t="s">
        <v>828</v>
      </c>
      <c r="D211" s="15" t="s">
        <v>200</v>
      </c>
      <c r="E211" s="6" t="s">
        <v>197</v>
      </c>
      <c r="F211" s="16" t="s">
        <v>833</v>
      </c>
      <c r="G211" s="2" t="s">
        <v>350</v>
      </c>
      <c r="H211" s="2" t="s">
        <v>837</v>
      </c>
      <c r="I211" s="6" t="s">
        <v>270</v>
      </c>
      <c r="J211" s="34">
        <v>130</v>
      </c>
      <c r="K211" s="2">
        <v>3</v>
      </c>
      <c r="L211" s="2">
        <v>0</v>
      </c>
      <c r="M211" s="33">
        <v>0</v>
      </c>
      <c r="Q211" s="2" t="s">
        <v>1507</v>
      </c>
    </row>
    <row r="212" spans="1:17" x14ac:dyDescent="0.3">
      <c r="A212" s="2" t="s">
        <v>1474</v>
      </c>
      <c r="B212" s="33" t="s">
        <v>828</v>
      </c>
      <c r="D212" s="15" t="s">
        <v>200</v>
      </c>
      <c r="E212" s="16" t="s">
        <v>197</v>
      </c>
      <c r="F212" s="16" t="s">
        <v>838</v>
      </c>
      <c r="G212" s="2" t="s">
        <v>350</v>
      </c>
      <c r="H212" s="2" t="s">
        <v>839</v>
      </c>
      <c r="I212" s="6" t="s">
        <v>267</v>
      </c>
      <c r="J212" s="34">
        <v>31</v>
      </c>
      <c r="K212" s="2">
        <v>1</v>
      </c>
      <c r="L212" s="2">
        <v>0</v>
      </c>
      <c r="M212" s="33">
        <v>0</v>
      </c>
      <c r="Q212" s="2" t="s">
        <v>1507</v>
      </c>
    </row>
    <row r="213" spans="1:17" x14ac:dyDescent="0.3">
      <c r="A213" s="2" t="s">
        <v>1474</v>
      </c>
      <c r="B213" s="33" t="s">
        <v>313</v>
      </c>
      <c r="C213" s="6" t="s">
        <v>840</v>
      </c>
      <c r="D213" s="6" t="s">
        <v>200</v>
      </c>
      <c r="E213" s="2" t="s">
        <v>197</v>
      </c>
      <c r="F213" s="6" t="s">
        <v>342</v>
      </c>
      <c r="G213" s="6" t="s">
        <v>343</v>
      </c>
      <c r="H213" s="6" t="s">
        <v>351</v>
      </c>
      <c r="I213" s="6" t="s">
        <v>274</v>
      </c>
      <c r="J213" s="34">
        <v>3310</v>
      </c>
      <c r="K213" s="6">
        <v>20</v>
      </c>
      <c r="L213" s="6">
        <v>0</v>
      </c>
      <c r="M213" s="33">
        <v>2</v>
      </c>
      <c r="N213" s="6" t="s">
        <v>841</v>
      </c>
      <c r="O213" s="6" t="s">
        <v>842</v>
      </c>
    </row>
    <row r="214" spans="1:17" x14ac:dyDescent="0.3">
      <c r="A214" s="2" t="s">
        <v>1474</v>
      </c>
      <c r="B214" s="33" t="s">
        <v>314</v>
      </c>
      <c r="C214" s="6" t="s">
        <v>840</v>
      </c>
      <c r="D214" s="6" t="s">
        <v>200</v>
      </c>
      <c r="E214" s="2" t="s">
        <v>197</v>
      </c>
      <c r="F214" s="6" t="s">
        <v>342</v>
      </c>
      <c r="G214" s="6" t="s">
        <v>343</v>
      </c>
      <c r="H214" s="6" t="s">
        <v>843</v>
      </c>
      <c r="I214" s="6" t="s">
        <v>276</v>
      </c>
      <c r="J214" s="34" t="s">
        <v>266</v>
      </c>
      <c r="K214" s="6" t="s">
        <v>266</v>
      </c>
      <c r="L214" s="6">
        <v>1</v>
      </c>
      <c r="M214" s="33">
        <v>1</v>
      </c>
      <c r="N214" s="6" t="s">
        <v>371</v>
      </c>
      <c r="O214" s="6" t="s">
        <v>842</v>
      </c>
    </row>
    <row r="215" spans="1:17" x14ac:dyDescent="0.3">
      <c r="A215" s="2" t="s">
        <v>1474</v>
      </c>
      <c r="B215" s="33" t="s">
        <v>316</v>
      </c>
      <c r="C215" s="6" t="s">
        <v>844</v>
      </c>
      <c r="D215" s="6" t="s">
        <v>200</v>
      </c>
      <c r="E215" s="6" t="s">
        <v>197</v>
      </c>
      <c r="F215" s="6" t="s">
        <v>342</v>
      </c>
      <c r="G215" s="6" t="s">
        <v>343</v>
      </c>
      <c r="H215" s="2" t="s">
        <v>845</v>
      </c>
      <c r="I215" s="6" t="s">
        <v>265</v>
      </c>
      <c r="J215" s="35">
        <v>74</v>
      </c>
      <c r="K215" s="17">
        <v>2</v>
      </c>
      <c r="L215" s="17">
        <v>0</v>
      </c>
      <c r="M215" s="36">
        <v>0</v>
      </c>
      <c r="N215" s="6" t="s">
        <v>846</v>
      </c>
      <c r="O215" s="6" t="s">
        <v>847</v>
      </c>
    </row>
    <row r="216" spans="1:17" x14ac:dyDescent="0.3">
      <c r="A216" s="2" t="s">
        <v>1474</v>
      </c>
      <c r="B216" s="33" t="s">
        <v>316</v>
      </c>
      <c r="D216" s="6" t="s">
        <v>200</v>
      </c>
      <c r="E216" s="16" t="s">
        <v>197</v>
      </c>
      <c r="G216" s="2" t="s">
        <v>343</v>
      </c>
      <c r="H216" s="2" t="s">
        <v>848</v>
      </c>
      <c r="I216" s="6" t="s">
        <v>265</v>
      </c>
      <c r="J216" s="35">
        <v>4</v>
      </c>
      <c r="K216" s="17">
        <v>1</v>
      </c>
      <c r="L216" s="17">
        <v>0</v>
      </c>
      <c r="M216" s="36">
        <v>0</v>
      </c>
    </row>
    <row r="217" spans="1:17" x14ac:dyDescent="0.3">
      <c r="A217" s="2" t="s">
        <v>1474</v>
      </c>
      <c r="B217" s="33" t="s">
        <v>316</v>
      </c>
      <c r="D217" s="6" t="s">
        <v>200</v>
      </c>
      <c r="E217" s="2" t="s">
        <v>197</v>
      </c>
      <c r="G217" s="2" t="s">
        <v>343</v>
      </c>
      <c r="H217" s="2" t="s">
        <v>849</v>
      </c>
      <c r="I217" s="6" t="s">
        <v>270</v>
      </c>
      <c r="J217" s="35">
        <v>29</v>
      </c>
      <c r="K217" s="17">
        <v>14</v>
      </c>
      <c r="L217" s="17">
        <v>1</v>
      </c>
      <c r="M217" s="36">
        <v>1</v>
      </c>
    </row>
    <row r="218" spans="1:17" x14ac:dyDescent="0.3">
      <c r="A218" s="2" t="s">
        <v>1474</v>
      </c>
      <c r="B218" s="33" t="s">
        <v>316</v>
      </c>
      <c r="D218" s="6" t="s">
        <v>200</v>
      </c>
      <c r="E218" s="2" t="s">
        <v>197</v>
      </c>
      <c r="G218" s="2" t="s">
        <v>343</v>
      </c>
      <c r="H218" s="2" t="s">
        <v>850</v>
      </c>
      <c r="I218" s="6" t="s">
        <v>277</v>
      </c>
      <c r="J218" s="35">
        <v>340</v>
      </c>
      <c r="K218" s="17">
        <v>51</v>
      </c>
      <c r="L218" s="17">
        <v>4</v>
      </c>
      <c r="M218" s="36">
        <v>4</v>
      </c>
    </row>
    <row r="219" spans="1:17" x14ac:dyDescent="0.3">
      <c r="A219" s="2" t="s">
        <v>1474</v>
      </c>
      <c r="B219" s="33" t="s">
        <v>317</v>
      </c>
      <c r="D219" s="6" t="s">
        <v>200</v>
      </c>
      <c r="E219" s="6" t="s">
        <v>197</v>
      </c>
      <c r="F219" s="6" t="s">
        <v>342</v>
      </c>
      <c r="G219" s="6" t="s">
        <v>343</v>
      </c>
      <c r="H219" s="6" t="s">
        <v>351</v>
      </c>
      <c r="I219" s="6" t="s">
        <v>274</v>
      </c>
      <c r="J219" s="34" t="s">
        <v>266</v>
      </c>
      <c r="K219" s="6">
        <v>1</v>
      </c>
      <c r="L219" s="6" t="s">
        <v>266</v>
      </c>
      <c r="M219" s="33" t="s">
        <v>266</v>
      </c>
      <c r="N219" s="6" t="s">
        <v>371</v>
      </c>
      <c r="O219" s="6" t="s">
        <v>827</v>
      </c>
    </row>
    <row r="220" spans="1:17" x14ac:dyDescent="0.3">
      <c r="A220" s="2" t="s">
        <v>1474</v>
      </c>
      <c r="B220" s="33" t="s">
        <v>332</v>
      </c>
      <c r="C220" s="6" t="s">
        <v>851</v>
      </c>
      <c r="D220" s="6" t="s">
        <v>200</v>
      </c>
      <c r="E220" s="16" t="s">
        <v>197</v>
      </c>
      <c r="F220" s="6" t="s">
        <v>660</v>
      </c>
      <c r="G220" s="6" t="s">
        <v>343</v>
      </c>
      <c r="H220" s="6" t="s">
        <v>351</v>
      </c>
      <c r="I220" s="6" t="s">
        <v>274</v>
      </c>
      <c r="J220" s="34">
        <v>445</v>
      </c>
      <c r="K220" s="6">
        <v>7</v>
      </c>
      <c r="L220" s="6">
        <v>0</v>
      </c>
      <c r="M220" s="33">
        <v>0</v>
      </c>
      <c r="O220" s="6" t="s">
        <v>852</v>
      </c>
    </row>
    <row r="221" spans="1:17" x14ac:dyDescent="0.3">
      <c r="A221" s="2" t="s">
        <v>1484</v>
      </c>
      <c r="B221" s="33" t="s">
        <v>853</v>
      </c>
      <c r="C221" s="6" t="s">
        <v>854</v>
      </c>
      <c r="D221" s="6" t="s">
        <v>235</v>
      </c>
      <c r="E221" s="2" t="s">
        <v>197</v>
      </c>
      <c r="F221" s="6" t="s">
        <v>718</v>
      </c>
      <c r="G221" s="6" t="s">
        <v>350</v>
      </c>
      <c r="H221" s="6" t="s">
        <v>855</v>
      </c>
      <c r="I221" s="6" t="s">
        <v>363</v>
      </c>
      <c r="J221" s="34">
        <v>2473</v>
      </c>
      <c r="K221" s="6">
        <v>54</v>
      </c>
      <c r="L221" s="6">
        <v>0</v>
      </c>
      <c r="M221" s="33">
        <v>0</v>
      </c>
      <c r="O221" s="6" t="s">
        <v>586</v>
      </c>
    </row>
    <row r="222" spans="1:17" x14ac:dyDescent="0.3">
      <c r="A222" s="2" t="s">
        <v>1484</v>
      </c>
      <c r="B222" s="33" t="s">
        <v>853</v>
      </c>
      <c r="D222" s="6" t="s">
        <v>235</v>
      </c>
      <c r="E222" s="2" t="s">
        <v>197</v>
      </c>
      <c r="F222" s="6" t="s">
        <v>718</v>
      </c>
      <c r="G222" s="6" t="s">
        <v>350</v>
      </c>
      <c r="H222" s="6" t="s">
        <v>856</v>
      </c>
      <c r="I222" s="6" t="s">
        <v>857</v>
      </c>
      <c r="J222" s="34">
        <v>957</v>
      </c>
      <c r="K222" s="6">
        <v>34</v>
      </c>
      <c r="L222" s="6">
        <v>0</v>
      </c>
      <c r="M222" s="33">
        <v>0</v>
      </c>
    </row>
    <row r="223" spans="1:17" x14ac:dyDescent="0.3">
      <c r="A223" s="2" t="s">
        <v>1484</v>
      </c>
      <c r="B223" s="33" t="s">
        <v>858</v>
      </c>
      <c r="C223" s="6" t="s">
        <v>859</v>
      </c>
      <c r="D223" s="6" t="s">
        <v>235</v>
      </c>
      <c r="E223" s="6" t="s">
        <v>197</v>
      </c>
      <c r="F223" s="6" t="s">
        <v>860</v>
      </c>
      <c r="G223" s="6" t="s">
        <v>350</v>
      </c>
      <c r="H223" s="6" t="s">
        <v>399</v>
      </c>
      <c r="I223" s="6" t="s">
        <v>399</v>
      </c>
      <c r="J223" s="34">
        <v>523</v>
      </c>
      <c r="K223" s="6">
        <v>2</v>
      </c>
      <c r="L223" s="6">
        <v>0</v>
      </c>
      <c r="M223" s="33">
        <v>0</v>
      </c>
      <c r="O223" s="6" t="s">
        <v>861</v>
      </c>
    </row>
    <row r="224" spans="1:17" x14ac:dyDescent="0.3">
      <c r="A224" s="2" t="s">
        <v>1484</v>
      </c>
      <c r="B224" s="33" t="s">
        <v>862</v>
      </c>
      <c r="C224" s="6" t="s">
        <v>863</v>
      </c>
      <c r="D224" s="6" t="s">
        <v>235</v>
      </c>
      <c r="E224" s="16" t="s">
        <v>197</v>
      </c>
      <c r="F224" s="6" t="s">
        <v>398</v>
      </c>
      <c r="G224" s="6" t="s">
        <v>398</v>
      </c>
      <c r="H224" s="6" t="s">
        <v>864</v>
      </c>
      <c r="I224" s="6" t="s">
        <v>399</v>
      </c>
      <c r="J224" s="34">
        <v>11958</v>
      </c>
      <c r="K224" s="6">
        <v>137</v>
      </c>
      <c r="L224" s="6">
        <v>1</v>
      </c>
      <c r="M224" s="33">
        <v>19</v>
      </c>
      <c r="N224" s="6" t="s">
        <v>865</v>
      </c>
      <c r="O224" s="6" t="s">
        <v>866</v>
      </c>
    </row>
    <row r="225" spans="1:15" x14ac:dyDescent="0.3">
      <c r="A225" s="2" t="s">
        <v>1484</v>
      </c>
      <c r="B225" s="33" t="s">
        <v>862</v>
      </c>
      <c r="D225" s="6" t="s">
        <v>235</v>
      </c>
      <c r="E225" s="2" t="s">
        <v>197</v>
      </c>
      <c r="F225" s="6" t="s">
        <v>398</v>
      </c>
      <c r="G225" s="6" t="s">
        <v>398</v>
      </c>
      <c r="H225" s="6" t="s">
        <v>867</v>
      </c>
      <c r="I225" s="6" t="s">
        <v>411</v>
      </c>
      <c r="J225" s="34">
        <v>6967</v>
      </c>
      <c r="K225" s="6">
        <v>147</v>
      </c>
      <c r="L225" s="6">
        <v>2</v>
      </c>
      <c r="M225" s="33">
        <v>21</v>
      </c>
    </row>
    <row r="226" spans="1:15" x14ac:dyDescent="0.3">
      <c r="A226" s="2" t="s">
        <v>1484</v>
      </c>
      <c r="B226" s="33" t="s">
        <v>862</v>
      </c>
      <c r="D226" s="6" t="s">
        <v>235</v>
      </c>
      <c r="E226" s="2" t="s">
        <v>197</v>
      </c>
      <c r="F226" s="6" t="s">
        <v>398</v>
      </c>
      <c r="G226" s="6" t="s">
        <v>398</v>
      </c>
      <c r="H226" s="6" t="s">
        <v>868</v>
      </c>
      <c r="I226" s="6" t="s">
        <v>363</v>
      </c>
      <c r="J226" s="34">
        <v>8007</v>
      </c>
      <c r="K226" s="6">
        <v>502</v>
      </c>
      <c r="L226" s="6">
        <v>3</v>
      </c>
      <c r="M226" s="33">
        <v>13</v>
      </c>
    </row>
    <row r="227" spans="1:15" x14ac:dyDescent="0.3">
      <c r="A227" s="2" t="s">
        <v>1484</v>
      </c>
      <c r="B227" s="33" t="s">
        <v>862</v>
      </c>
      <c r="D227" s="6" t="s">
        <v>235</v>
      </c>
      <c r="E227" s="6" t="s">
        <v>197</v>
      </c>
      <c r="F227" s="6" t="s">
        <v>398</v>
      </c>
      <c r="G227" s="6" t="s">
        <v>398</v>
      </c>
      <c r="H227" s="6" t="s">
        <v>869</v>
      </c>
      <c r="I227" s="6" t="s">
        <v>395</v>
      </c>
      <c r="J227" s="34">
        <v>26860</v>
      </c>
      <c r="K227" s="6">
        <v>467</v>
      </c>
      <c r="L227" s="6">
        <v>2</v>
      </c>
      <c r="M227" s="33">
        <v>21</v>
      </c>
    </row>
    <row r="228" spans="1:15" x14ac:dyDescent="0.3">
      <c r="A228" s="2" t="s">
        <v>1484</v>
      </c>
      <c r="B228" s="33" t="s">
        <v>862</v>
      </c>
      <c r="D228" s="6" t="s">
        <v>235</v>
      </c>
      <c r="E228" s="16" t="s">
        <v>197</v>
      </c>
      <c r="F228" s="6" t="s">
        <v>398</v>
      </c>
      <c r="G228" s="6" t="s">
        <v>398</v>
      </c>
      <c r="H228" s="6" t="s">
        <v>870</v>
      </c>
      <c r="I228" s="6" t="s">
        <v>376</v>
      </c>
      <c r="J228" s="34">
        <v>57605</v>
      </c>
      <c r="K228" s="6">
        <v>1721</v>
      </c>
      <c r="L228" s="6" t="s">
        <v>266</v>
      </c>
      <c r="M228" s="33" t="s">
        <v>266</v>
      </c>
    </row>
    <row r="229" spans="1:15" x14ac:dyDescent="0.3">
      <c r="A229" s="2" t="s">
        <v>1484</v>
      </c>
      <c r="B229" s="33" t="s">
        <v>871</v>
      </c>
      <c r="C229" s="6" t="s">
        <v>863</v>
      </c>
      <c r="D229" s="6" t="s">
        <v>235</v>
      </c>
      <c r="E229" s="2" t="s">
        <v>197</v>
      </c>
      <c r="F229" s="6" t="s">
        <v>398</v>
      </c>
      <c r="G229" s="6" t="s">
        <v>398</v>
      </c>
      <c r="H229" s="6" t="s">
        <v>864</v>
      </c>
      <c r="I229" s="6" t="s">
        <v>399</v>
      </c>
      <c r="J229" s="34">
        <v>4415</v>
      </c>
      <c r="K229" s="6">
        <v>152</v>
      </c>
      <c r="L229" s="6" t="s">
        <v>266</v>
      </c>
      <c r="M229" s="33" t="s">
        <v>266</v>
      </c>
      <c r="N229" s="6" t="s">
        <v>872</v>
      </c>
      <c r="O229" s="6" t="s">
        <v>873</v>
      </c>
    </row>
    <row r="230" spans="1:15" x14ac:dyDescent="0.3">
      <c r="A230" s="2" t="s">
        <v>1484</v>
      </c>
      <c r="B230" s="33" t="s">
        <v>871</v>
      </c>
      <c r="D230" s="6" t="s">
        <v>235</v>
      </c>
      <c r="E230" s="2" t="s">
        <v>197</v>
      </c>
      <c r="F230" s="6" t="s">
        <v>398</v>
      </c>
      <c r="G230" s="2" t="s">
        <v>398</v>
      </c>
      <c r="H230" s="6" t="s">
        <v>874</v>
      </c>
      <c r="I230" s="6" t="s">
        <v>411</v>
      </c>
      <c r="J230" s="34">
        <v>3359</v>
      </c>
      <c r="K230" s="6">
        <v>56</v>
      </c>
      <c r="L230" s="6" t="s">
        <v>266</v>
      </c>
      <c r="M230" s="33" t="s">
        <v>266</v>
      </c>
    </row>
    <row r="231" spans="1:15" x14ac:dyDescent="0.3">
      <c r="A231" s="2" t="s">
        <v>1484</v>
      </c>
      <c r="B231" s="33" t="s">
        <v>871</v>
      </c>
      <c r="D231" s="6" t="s">
        <v>235</v>
      </c>
      <c r="E231" s="6" t="s">
        <v>197</v>
      </c>
      <c r="F231" s="6" t="s">
        <v>398</v>
      </c>
      <c r="G231" s="2" t="s">
        <v>398</v>
      </c>
      <c r="H231" s="6" t="s">
        <v>875</v>
      </c>
      <c r="I231" s="6" t="s">
        <v>363</v>
      </c>
      <c r="J231" s="34">
        <v>35081</v>
      </c>
      <c r="K231" s="6">
        <v>745</v>
      </c>
      <c r="L231" s="6" t="s">
        <v>266</v>
      </c>
      <c r="M231" s="33" t="s">
        <v>266</v>
      </c>
    </row>
    <row r="232" spans="1:15" x14ac:dyDescent="0.3">
      <c r="A232" s="2" t="s">
        <v>1484</v>
      </c>
      <c r="B232" s="33" t="s">
        <v>871</v>
      </c>
      <c r="D232" s="6" t="s">
        <v>235</v>
      </c>
      <c r="E232" s="16" t="s">
        <v>197</v>
      </c>
      <c r="F232" s="6" t="s">
        <v>398</v>
      </c>
      <c r="G232" s="2" t="s">
        <v>398</v>
      </c>
      <c r="H232" s="6" t="s">
        <v>876</v>
      </c>
      <c r="I232" s="6" t="s">
        <v>280</v>
      </c>
      <c r="J232" s="34">
        <v>1621</v>
      </c>
      <c r="K232" s="6">
        <v>291</v>
      </c>
      <c r="L232" s="6" t="s">
        <v>266</v>
      </c>
      <c r="M232" s="33" t="s">
        <v>266</v>
      </c>
    </row>
    <row r="233" spans="1:15" x14ac:dyDescent="0.3">
      <c r="A233" s="2" t="s">
        <v>1484</v>
      </c>
      <c r="B233" s="33" t="s">
        <v>871</v>
      </c>
      <c r="D233" s="6" t="s">
        <v>235</v>
      </c>
      <c r="E233" s="2" t="s">
        <v>197</v>
      </c>
      <c r="F233" s="6" t="s">
        <v>398</v>
      </c>
      <c r="G233" s="2" t="s">
        <v>398</v>
      </c>
      <c r="H233" s="6" t="s">
        <v>877</v>
      </c>
      <c r="I233" s="6" t="s">
        <v>376</v>
      </c>
      <c r="J233" s="34">
        <v>46358</v>
      </c>
      <c r="K233" s="6">
        <v>1285</v>
      </c>
      <c r="L233" s="6" t="s">
        <v>266</v>
      </c>
      <c r="M233" s="33" t="s">
        <v>266</v>
      </c>
    </row>
    <row r="234" spans="1:15" x14ac:dyDescent="0.3">
      <c r="A234" s="2" t="s">
        <v>1484</v>
      </c>
      <c r="B234" s="33" t="s">
        <v>878</v>
      </c>
      <c r="C234" s="6" t="s">
        <v>879</v>
      </c>
      <c r="D234" s="6" t="s">
        <v>235</v>
      </c>
      <c r="E234" s="2" t="s">
        <v>197</v>
      </c>
      <c r="F234" s="6" t="s">
        <v>398</v>
      </c>
      <c r="G234" s="6" t="s">
        <v>398</v>
      </c>
      <c r="H234" s="6" t="s">
        <v>410</v>
      </c>
      <c r="I234" s="6" t="s">
        <v>411</v>
      </c>
      <c r="J234" s="34">
        <v>3825</v>
      </c>
      <c r="K234" s="6">
        <v>155</v>
      </c>
      <c r="L234" s="6">
        <v>0</v>
      </c>
      <c r="M234" s="33" t="s">
        <v>266</v>
      </c>
      <c r="N234" s="6" t="s">
        <v>880</v>
      </c>
      <c r="O234" s="6" t="s">
        <v>881</v>
      </c>
    </row>
    <row r="235" spans="1:15" x14ac:dyDescent="0.3">
      <c r="A235" s="2" t="s">
        <v>1484</v>
      </c>
      <c r="B235" s="33" t="s">
        <v>882</v>
      </c>
      <c r="C235" s="6" t="s">
        <v>883</v>
      </c>
      <c r="D235" s="6" t="s">
        <v>235</v>
      </c>
      <c r="E235" s="6" t="s">
        <v>197</v>
      </c>
      <c r="F235" s="6" t="s">
        <v>349</v>
      </c>
      <c r="G235" s="6" t="s">
        <v>350</v>
      </c>
      <c r="H235" s="6" t="s">
        <v>884</v>
      </c>
      <c r="I235" s="6" t="s">
        <v>357</v>
      </c>
      <c r="J235" s="34">
        <v>735</v>
      </c>
      <c r="K235" s="6">
        <v>24</v>
      </c>
      <c r="L235" s="6">
        <v>0</v>
      </c>
      <c r="M235" s="33">
        <v>0</v>
      </c>
      <c r="O235" s="6" t="s">
        <v>885</v>
      </c>
    </row>
    <row r="236" spans="1:15" x14ac:dyDescent="0.3">
      <c r="A236" s="2" t="s">
        <v>1484</v>
      </c>
      <c r="B236" s="33" t="s">
        <v>886</v>
      </c>
      <c r="C236" s="15" t="s">
        <v>887</v>
      </c>
      <c r="D236" s="15" t="s">
        <v>235</v>
      </c>
      <c r="E236" s="16" t="s">
        <v>197</v>
      </c>
      <c r="F236" s="6" t="s">
        <v>585</v>
      </c>
      <c r="G236" s="15" t="s">
        <v>350</v>
      </c>
      <c r="H236" s="6" t="s">
        <v>399</v>
      </c>
      <c r="I236" s="6" t="s">
        <v>399</v>
      </c>
      <c r="J236" s="34">
        <v>854</v>
      </c>
      <c r="K236" s="6">
        <v>89</v>
      </c>
      <c r="L236" s="6">
        <v>4</v>
      </c>
      <c r="M236" s="33">
        <v>6</v>
      </c>
      <c r="N236" s="6" t="s">
        <v>1469</v>
      </c>
      <c r="O236" s="6" t="s">
        <v>888</v>
      </c>
    </row>
    <row r="237" spans="1:15" x14ac:dyDescent="0.3">
      <c r="A237" s="2" t="s">
        <v>1484</v>
      </c>
      <c r="B237" s="33" t="s">
        <v>886</v>
      </c>
      <c r="D237" s="6" t="s">
        <v>235</v>
      </c>
      <c r="E237" s="2" t="s">
        <v>197</v>
      </c>
      <c r="F237" s="6" t="s">
        <v>585</v>
      </c>
      <c r="G237" s="2" t="s">
        <v>350</v>
      </c>
      <c r="H237" s="6" t="s">
        <v>394</v>
      </c>
      <c r="I237" s="6" t="s">
        <v>395</v>
      </c>
      <c r="J237" s="34">
        <v>6263</v>
      </c>
      <c r="K237" s="6">
        <v>604</v>
      </c>
      <c r="L237" s="6">
        <v>24</v>
      </c>
      <c r="M237" s="33">
        <v>50</v>
      </c>
      <c r="N237" s="6" t="s">
        <v>1469</v>
      </c>
    </row>
    <row r="238" spans="1:15" s="20" customFormat="1" x14ac:dyDescent="0.3">
      <c r="A238" s="2" t="s">
        <v>1484</v>
      </c>
      <c r="B238" s="44" t="s">
        <v>886</v>
      </c>
      <c r="D238" s="23" t="s">
        <v>235</v>
      </c>
      <c r="E238" s="2" t="s">
        <v>197</v>
      </c>
      <c r="F238" s="23" t="s">
        <v>585</v>
      </c>
      <c r="G238" s="20" t="s">
        <v>350</v>
      </c>
      <c r="H238" s="23" t="s">
        <v>884</v>
      </c>
      <c r="I238" s="23" t="s">
        <v>357</v>
      </c>
      <c r="J238" s="45">
        <v>508</v>
      </c>
      <c r="K238" s="23">
        <v>14</v>
      </c>
      <c r="L238" s="23">
        <v>0</v>
      </c>
      <c r="M238" s="44">
        <v>0</v>
      </c>
    </row>
    <row r="239" spans="1:15" x14ac:dyDescent="0.3">
      <c r="A239" s="2" t="s">
        <v>1484</v>
      </c>
      <c r="B239" s="33" t="s">
        <v>889</v>
      </c>
      <c r="C239" s="15" t="s">
        <v>887</v>
      </c>
      <c r="D239" s="15" t="s">
        <v>235</v>
      </c>
      <c r="E239" s="6" t="s">
        <v>197</v>
      </c>
      <c r="F239" s="6" t="s">
        <v>585</v>
      </c>
      <c r="G239" s="15" t="s">
        <v>350</v>
      </c>
      <c r="H239" s="6" t="s">
        <v>399</v>
      </c>
      <c r="I239" s="6" t="s">
        <v>399</v>
      </c>
      <c r="J239" s="34">
        <v>377</v>
      </c>
      <c r="K239" s="6">
        <v>25</v>
      </c>
      <c r="L239" s="6">
        <v>1</v>
      </c>
      <c r="M239" s="33">
        <v>2</v>
      </c>
      <c r="O239" s="6" t="s">
        <v>890</v>
      </c>
    </row>
    <row r="240" spans="1:15" x14ac:dyDescent="0.3">
      <c r="A240" s="2" t="s">
        <v>1484</v>
      </c>
      <c r="B240" s="33" t="s">
        <v>891</v>
      </c>
      <c r="C240" s="15" t="s">
        <v>892</v>
      </c>
      <c r="D240" s="15" t="s">
        <v>235</v>
      </c>
      <c r="E240" s="16" t="s">
        <v>197</v>
      </c>
      <c r="F240" s="6" t="s">
        <v>378</v>
      </c>
      <c r="G240" s="15" t="s">
        <v>350</v>
      </c>
      <c r="H240" s="6" t="s">
        <v>893</v>
      </c>
      <c r="I240" s="6" t="s">
        <v>411</v>
      </c>
      <c r="J240" s="34">
        <v>620</v>
      </c>
      <c r="K240" s="6">
        <v>1</v>
      </c>
      <c r="L240" s="6">
        <v>0</v>
      </c>
      <c r="M240" s="33">
        <v>0</v>
      </c>
      <c r="O240" s="6" t="s">
        <v>888</v>
      </c>
    </row>
    <row r="241" spans="1:15" x14ac:dyDescent="0.3">
      <c r="A241" s="2" t="s">
        <v>1484</v>
      </c>
      <c r="B241" s="33" t="s">
        <v>891</v>
      </c>
      <c r="D241" s="15" t="s">
        <v>235</v>
      </c>
      <c r="E241" s="2" t="s">
        <v>197</v>
      </c>
      <c r="F241" s="6" t="s">
        <v>337</v>
      </c>
      <c r="G241" s="2" t="s">
        <v>350</v>
      </c>
      <c r="H241" s="6" t="s">
        <v>894</v>
      </c>
      <c r="I241" s="6" t="s">
        <v>395</v>
      </c>
      <c r="J241" s="34">
        <v>651</v>
      </c>
      <c r="K241" s="6">
        <v>9</v>
      </c>
      <c r="L241" s="6">
        <v>0</v>
      </c>
      <c r="M241" s="33">
        <v>0</v>
      </c>
    </row>
    <row r="242" spans="1:15" x14ac:dyDescent="0.3">
      <c r="A242" s="2" t="s">
        <v>1484</v>
      </c>
      <c r="B242" s="33" t="s">
        <v>891</v>
      </c>
      <c r="D242" s="15" t="s">
        <v>235</v>
      </c>
      <c r="E242" s="2" t="s">
        <v>197</v>
      </c>
      <c r="F242" s="6" t="s">
        <v>378</v>
      </c>
      <c r="G242" s="46" t="s">
        <v>350</v>
      </c>
      <c r="H242" s="6" t="s">
        <v>895</v>
      </c>
      <c r="I242" s="6" t="s">
        <v>357</v>
      </c>
      <c r="J242" s="34">
        <v>2420</v>
      </c>
      <c r="K242" s="6">
        <v>150</v>
      </c>
      <c r="L242" s="6">
        <v>0</v>
      </c>
      <c r="M242" s="33">
        <v>0</v>
      </c>
    </row>
    <row r="243" spans="1:15" x14ac:dyDescent="0.3">
      <c r="A243" s="2" t="s">
        <v>1484</v>
      </c>
      <c r="B243" s="33" t="s">
        <v>896</v>
      </c>
      <c r="C243" s="15" t="s">
        <v>897</v>
      </c>
      <c r="D243" s="15" t="s">
        <v>235</v>
      </c>
      <c r="E243" s="6" t="s">
        <v>197</v>
      </c>
      <c r="F243" s="6" t="s">
        <v>398</v>
      </c>
      <c r="G243" s="15" t="s">
        <v>398</v>
      </c>
      <c r="H243" s="6" t="s">
        <v>898</v>
      </c>
      <c r="I243" s="6" t="s">
        <v>363</v>
      </c>
      <c r="J243" s="34">
        <v>989</v>
      </c>
      <c r="K243" s="6">
        <v>10</v>
      </c>
      <c r="L243" s="6">
        <v>0</v>
      </c>
      <c r="M243" s="33">
        <v>1</v>
      </c>
      <c r="N243" s="6" t="s">
        <v>1472</v>
      </c>
      <c r="O243" s="6" t="s">
        <v>899</v>
      </c>
    </row>
    <row r="244" spans="1:15" x14ac:dyDescent="0.3">
      <c r="A244" s="2" t="s">
        <v>1484</v>
      </c>
      <c r="B244" s="33" t="s">
        <v>900</v>
      </c>
      <c r="C244" s="15" t="s">
        <v>901</v>
      </c>
      <c r="D244" s="15" t="s">
        <v>235</v>
      </c>
      <c r="E244" s="16" t="s">
        <v>197</v>
      </c>
      <c r="F244" s="6" t="s">
        <v>585</v>
      </c>
      <c r="G244" s="15" t="s">
        <v>350</v>
      </c>
      <c r="H244" s="6" t="s">
        <v>902</v>
      </c>
      <c r="I244" s="6" t="s">
        <v>399</v>
      </c>
      <c r="J244" s="34">
        <v>2111</v>
      </c>
      <c r="K244" s="6">
        <v>281</v>
      </c>
      <c r="L244" s="6">
        <v>4</v>
      </c>
      <c r="M244" s="33">
        <v>9</v>
      </c>
      <c r="N244" s="6" t="s">
        <v>903</v>
      </c>
      <c r="O244" s="6" t="s">
        <v>899</v>
      </c>
    </row>
    <row r="245" spans="1:15" x14ac:dyDescent="0.3">
      <c r="A245" s="2" t="s">
        <v>1484</v>
      </c>
      <c r="B245" s="33" t="s">
        <v>900</v>
      </c>
      <c r="D245" s="15" t="s">
        <v>235</v>
      </c>
      <c r="E245" s="2" t="s">
        <v>197</v>
      </c>
      <c r="F245" s="6" t="s">
        <v>378</v>
      </c>
      <c r="G245" s="2" t="s">
        <v>350</v>
      </c>
      <c r="H245" s="6" t="s">
        <v>363</v>
      </c>
      <c r="I245" s="6" t="s">
        <v>363</v>
      </c>
      <c r="J245" s="34">
        <v>4553</v>
      </c>
      <c r="K245" s="6">
        <v>82</v>
      </c>
      <c r="L245" s="6">
        <v>1</v>
      </c>
      <c r="M245" s="33">
        <v>32</v>
      </c>
      <c r="N245" s="6" t="s">
        <v>904</v>
      </c>
    </row>
    <row r="246" spans="1:15" x14ac:dyDescent="0.3">
      <c r="A246" s="2" t="s">
        <v>1484</v>
      </c>
      <c r="B246" s="33" t="s">
        <v>900</v>
      </c>
      <c r="D246" s="15" t="s">
        <v>235</v>
      </c>
      <c r="E246" s="2" t="s">
        <v>197</v>
      </c>
      <c r="F246" s="6" t="s">
        <v>585</v>
      </c>
      <c r="G246" s="2" t="s">
        <v>350</v>
      </c>
      <c r="H246" s="6" t="s">
        <v>280</v>
      </c>
      <c r="I246" s="6" t="s">
        <v>280</v>
      </c>
      <c r="J246" s="34">
        <v>2072</v>
      </c>
      <c r="K246" s="6">
        <v>330</v>
      </c>
      <c r="L246" s="6">
        <v>4</v>
      </c>
      <c r="M246" s="33">
        <v>10</v>
      </c>
      <c r="N246" s="6" t="s">
        <v>904</v>
      </c>
    </row>
    <row r="247" spans="1:15" x14ac:dyDescent="0.3">
      <c r="A247" s="2" t="s">
        <v>1484</v>
      </c>
      <c r="B247" s="33" t="s">
        <v>905</v>
      </c>
      <c r="C247" s="15" t="s">
        <v>906</v>
      </c>
      <c r="D247" s="15" t="s">
        <v>235</v>
      </c>
      <c r="E247" s="6" t="s">
        <v>197</v>
      </c>
      <c r="F247" s="6" t="s">
        <v>585</v>
      </c>
      <c r="G247" s="15" t="s">
        <v>350</v>
      </c>
      <c r="H247" s="6" t="s">
        <v>399</v>
      </c>
      <c r="I247" s="6" t="s">
        <v>399</v>
      </c>
      <c r="J247" s="34">
        <v>1623</v>
      </c>
      <c r="K247" s="6">
        <v>321</v>
      </c>
      <c r="L247" s="6">
        <v>9</v>
      </c>
      <c r="M247" s="33">
        <v>10</v>
      </c>
      <c r="N247" s="6" t="s">
        <v>907</v>
      </c>
      <c r="O247" s="6" t="s">
        <v>899</v>
      </c>
    </row>
    <row r="248" spans="1:15" x14ac:dyDescent="0.3">
      <c r="A248" s="2" t="s">
        <v>1484</v>
      </c>
      <c r="B248" s="33" t="s">
        <v>908</v>
      </c>
      <c r="C248" s="15" t="s">
        <v>909</v>
      </c>
      <c r="D248" s="15" t="s">
        <v>235</v>
      </c>
      <c r="E248" s="16" t="s">
        <v>197</v>
      </c>
      <c r="F248" s="6" t="s">
        <v>349</v>
      </c>
      <c r="G248" s="15" t="s">
        <v>350</v>
      </c>
      <c r="H248" s="6" t="s">
        <v>910</v>
      </c>
      <c r="I248" s="6" t="s">
        <v>399</v>
      </c>
      <c r="J248" s="34">
        <v>2234</v>
      </c>
      <c r="K248" s="6">
        <v>244</v>
      </c>
      <c r="L248" s="6" t="s">
        <v>266</v>
      </c>
      <c r="M248" s="33" t="s">
        <v>266</v>
      </c>
      <c r="N248" s="6" t="s">
        <v>911</v>
      </c>
      <c r="O248" s="6" t="s">
        <v>899</v>
      </c>
    </row>
    <row r="249" spans="1:15" x14ac:dyDescent="0.3">
      <c r="A249" s="2" t="s">
        <v>1484</v>
      </c>
      <c r="B249" s="33" t="s">
        <v>908</v>
      </c>
      <c r="D249" s="15" t="s">
        <v>235</v>
      </c>
      <c r="E249" s="2" t="s">
        <v>197</v>
      </c>
      <c r="F249" s="6" t="s">
        <v>718</v>
      </c>
      <c r="G249" s="2" t="s">
        <v>350</v>
      </c>
      <c r="H249" s="6" t="s">
        <v>912</v>
      </c>
      <c r="I249" s="6" t="s">
        <v>280</v>
      </c>
      <c r="J249" s="34">
        <v>4201</v>
      </c>
      <c r="K249" s="6">
        <v>259</v>
      </c>
      <c r="L249" s="6" t="s">
        <v>266</v>
      </c>
      <c r="M249" s="33" t="s">
        <v>266</v>
      </c>
      <c r="N249" s="6" t="s">
        <v>913</v>
      </c>
    </row>
    <row r="250" spans="1:15" x14ac:dyDescent="0.3">
      <c r="A250" s="2" t="s">
        <v>1484</v>
      </c>
      <c r="B250" s="33" t="s">
        <v>914</v>
      </c>
      <c r="C250" s="15" t="s">
        <v>915</v>
      </c>
      <c r="D250" s="15" t="s">
        <v>235</v>
      </c>
      <c r="E250" s="2" t="s">
        <v>197</v>
      </c>
      <c r="F250" s="6" t="s">
        <v>585</v>
      </c>
      <c r="G250" s="15" t="s">
        <v>350</v>
      </c>
      <c r="H250" s="6" t="s">
        <v>916</v>
      </c>
      <c r="I250" s="6" t="s">
        <v>411</v>
      </c>
      <c r="J250" s="34">
        <v>3691</v>
      </c>
      <c r="K250" s="6">
        <v>613</v>
      </c>
      <c r="L250" s="6">
        <v>4</v>
      </c>
      <c r="M250" s="33">
        <v>31</v>
      </c>
      <c r="N250" s="6" t="s">
        <v>913</v>
      </c>
      <c r="O250" s="6" t="s">
        <v>899</v>
      </c>
    </row>
    <row r="251" spans="1:15" x14ac:dyDescent="0.3">
      <c r="A251" s="2" t="s">
        <v>1484</v>
      </c>
      <c r="B251" s="33" t="s">
        <v>917</v>
      </c>
      <c r="C251" s="15" t="s">
        <v>918</v>
      </c>
      <c r="D251" s="15" t="s">
        <v>235</v>
      </c>
      <c r="E251" s="6" t="s">
        <v>197</v>
      </c>
      <c r="F251" s="6" t="s">
        <v>585</v>
      </c>
      <c r="G251" s="15" t="s">
        <v>350</v>
      </c>
      <c r="H251" s="6" t="s">
        <v>919</v>
      </c>
      <c r="I251" s="6" t="s">
        <v>399</v>
      </c>
      <c r="J251" s="34">
        <v>429</v>
      </c>
      <c r="K251" s="6">
        <v>0</v>
      </c>
      <c r="L251" s="6">
        <v>0</v>
      </c>
      <c r="M251" s="33">
        <v>1</v>
      </c>
      <c r="O251" s="6" t="s">
        <v>920</v>
      </c>
    </row>
    <row r="252" spans="1:15" x14ac:dyDescent="0.3">
      <c r="A252" s="2" t="s">
        <v>1484</v>
      </c>
      <c r="B252" s="33" t="s">
        <v>921</v>
      </c>
      <c r="C252" s="15" t="s">
        <v>922</v>
      </c>
      <c r="D252" s="15" t="s">
        <v>235</v>
      </c>
      <c r="E252" s="16" t="s">
        <v>197</v>
      </c>
      <c r="F252" s="6" t="s">
        <v>585</v>
      </c>
      <c r="G252" s="15" t="s">
        <v>350</v>
      </c>
      <c r="H252" s="6" t="s">
        <v>399</v>
      </c>
      <c r="I252" s="6" t="s">
        <v>399</v>
      </c>
      <c r="J252" s="34">
        <v>1744</v>
      </c>
      <c r="K252" s="6">
        <v>24</v>
      </c>
      <c r="L252" s="6">
        <v>0</v>
      </c>
      <c r="M252" s="33">
        <v>8</v>
      </c>
      <c r="N252" s="6" t="s">
        <v>1468</v>
      </c>
      <c r="O252" s="6" t="s">
        <v>923</v>
      </c>
    </row>
    <row r="253" spans="1:15" x14ac:dyDescent="0.3">
      <c r="A253" s="2" t="s">
        <v>1484</v>
      </c>
      <c r="B253" s="33" t="s">
        <v>921</v>
      </c>
      <c r="D253" s="15" t="s">
        <v>235</v>
      </c>
      <c r="E253" s="2" t="s">
        <v>197</v>
      </c>
      <c r="F253" s="6" t="s">
        <v>585</v>
      </c>
      <c r="G253" s="2" t="s">
        <v>350</v>
      </c>
      <c r="H253" s="6" t="s">
        <v>363</v>
      </c>
      <c r="I253" s="6" t="s">
        <v>363</v>
      </c>
      <c r="J253" s="34">
        <v>3584</v>
      </c>
      <c r="K253" s="6">
        <v>74</v>
      </c>
      <c r="L253" s="6">
        <v>6</v>
      </c>
      <c r="M253" s="33">
        <v>47</v>
      </c>
      <c r="N253" s="6" t="s">
        <v>1467</v>
      </c>
    </row>
    <row r="254" spans="1:15" x14ac:dyDescent="0.3">
      <c r="A254" s="2" t="s">
        <v>1484</v>
      </c>
      <c r="B254" s="33" t="s">
        <v>924</v>
      </c>
      <c r="C254" s="15" t="s">
        <v>925</v>
      </c>
      <c r="D254" s="15" t="s">
        <v>235</v>
      </c>
      <c r="E254" s="2" t="s">
        <v>197</v>
      </c>
      <c r="F254" s="6" t="s">
        <v>926</v>
      </c>
      <c r="G254" s="15" t="s">
        <v>350</v>
      </c>
      <c r="H254" s="6" t="s">
        <v>927</v>
      </c>
      <c r="I254" s="6" t="s">
        <v>411</v>
      </c>
      <c r="J254" s="34">
        <v>477</v>
      </c>
      <c r="K254" s="6">
        <v>3</v>
      </c>
      <c r="L254" s="6">
        <v>0</v>
      </c>
      <c r="M254" s="33">
        <v>0</v>
      </c>
      <c r="O254" s="6" t="s">
        <v>928</v>
      </c>
    </row>
    <row r="255" spans="1:15" x14ac:dyDescent="0.3">
      <c r="A255" s="2" t="s">
        <v>1484</v>
      </c>
      <c r="B255" s="33" t="s">
        <v>929</v>
      </c>
      <c r="C255" s="15" t="s">
        <v>930</v>
      </c>
      <c r="D255" s="15" t="s">
        <v>235</v>
      </c>
      <c r="E255" s="6" t="s">
        <v>197</v>
      </c>
      <c r="F255" s="6" t="s">
        <v>608</v>
      </c>
      <c r="G255" s="15" t="s">
        <v>350</v>
      </c>
      <c r="H255" s="6" t="s">
        <v>410</v>
      </c>
      <c r="I255" s="6" t="s">
        <v>411</v>
      </c>
      <c r="J255" s="34">
        <v>742</v>
      </c>
      <c r="K255" s="6">
        <v>9</v>
      </c>
      <c r="L255" s="6">
        <v>0</v>
      </c>
      <c r="M255" s="33" t="s">
        <v>266</v>
      </c>
      <c r="N255" s="6" t="s">
        <v>931</v>
      </c>
      <c r="O255" s="6" t="s">
        <v>631</v>
      </c>
    </row>
    <row r="256" spans="1:15" x14ac:dyDescent="0.3">
      <c r="A256" s="2" t="s">
        <v>1484</v>
      </c>
      <c r="B256" s="33" t="s">
        <v>929</v>
      </c>
      <c r="D256" s="15" t="s">
        <v>235</v>
      </c>
      <c r="E256" s="16" t="s">
        <v>197</v>
      </c>
      <c r="F256" s="6" t="s">
        <v>758</v>
      </c>
      <c r="G256" s="2" t="s">
        <v>350</v>
      </c>
      <c r="H256" s="6" t="s">
        <v>932</v>
      </c>
      <c r="I256" s="6" t="s">
        <v>357</v>
      </c>
      <c r="J256" s="34">
        <v>235</v>
      </c>
      <c r="K256" s="6">
        <v>3</v>
      </c>
      <c r="L256" s="6">
        <v>0</v>
      </c>
      <c r="M256" s="33">
        <v>0</v>
      </c>
    </row>
    <row r="257" spans="1:15" x14ac:dyDescent="0.3">
      <c r="A257" s="2" t="s">
        <v>1484</v>
      </c>
      <c r="B257" s="33" t="s">
        <v>933</v>
      </c>
      <c r="C257" s="15" t="s">
        <v>934</v>
      </c>
      <c r="D257" s="15" t="s">
        <v>235</v>
      </c>
      <c r="E257" s="2" t="s">
        <v>197</v>
      </c>
      <c r="F257" s="6" t="s">
        <v>758</v>
      </c>
      <c r="G257" s="15" t="s">
        <v>350</v>
      </c>
      <c r="H257" s="6" t="s">
        <v>935</v>
      </c>
      <c r="I257" s="6" t="s">
        <v>399</v>
      </c>
      <c r="J257" s="34">
        <v>2538</v>
      </c>
      <c r="K257" s="6">
        <v>400</v>
      </c>
      <c r="L257" s="6">
        <v>6</v>
      </c>
      <c r="M257" s="33">
        <v>9</v>
      </c>
      <c r="N257" s="6" t="s">
        <v>1509</v>
      </c>
      <c r="O257" s="6" t="s">
        <v>936</v>
      </c>
    </row>
    <row r="258" spans="1:15" x14ac:dyDescent="0.3">
      <c r="A258" s="2" t="s">
        <v>1484</v>
      </c>
      <c r="B258" s="33" t="s">
        <v>933</v>
      </c>
      <c r="D258" s="15" t="s">
        <v>235</v>
      </c>
      <c r="E258" s="2" t="s">
        <v>197</v>
      </c>
      <c r="F258" s="6" t="s">
        <v>758</v>
      </c>
      <c r="G258" s="2" t="s">
        <v>350</v>
      </c>
      <c r="H258" s="6" t="s">
        <v>937</v>
      </c>
      <c r="I258" s="6" t="s">
        <v>363</v>
      </c>
      <c r="J258" s="34">
        <v>2016</v>
      </c>
      <c r="K258" s="6">
        <v>182</v>
      </c>
      <c r="L258" s="6">
        <v>6</v>
      </c>
      <c r="M258" s="33">
        <v>14</v>
      </c>
      <c r="N258" s="6" t="s">
        <v>938</v>
      </c>
    </row>
    <row r="259" spans="1:15" x14ac:dyDescent="0.3">
      <c r="A259" s="2" t="s">
        <v>1484</v>
      </c>
      <c r="B259" s="33" t="s">
        <v>933</v>
      </c>
      <c r="D259" s="15" t="s">
        <v>235</v>
      </c>
      <c r="E259" s="6" t="s">
        <v>197</v>
      </c>
      <c r="F259" s="6" t="s">
        <v>758</v>
      </c>
      <c r="G259" s="2" t="s">
        <v>350</v>
      </c>
      <c r="H259" s="6" t="s">
        <v>939</v>
      </c>
      <c r="I259" s="6" t="s">
        <v>357</v>
      </c>
      <c r="J259" s="34">
        <v>452</v>
      </c>
      <c r="K259" s="6">
        <v>7</v>
      </c>
      <c r="L259" s="6">
        <v>0</v>
      </c>
      <c r="M259" s="33">
        <v>1</v>
      </c>
    </row>
    <row r="260" spans="1:15" x14ac:dyDescent="0.3">
      <c r="A260" s="2" t="s">
        <v>1484</v>
      </c>
      <c r="B260" s="33" t="s">
        <v>940</v>
      </c>
      <c r="C260" s="15" t="s">
        <v>941</v>
      </c>
      <c r="D260" s="15" t="s">
        <v>235</v>
      </c>
      <c r="E260" s="16" t="s">
        <v>197</v>
      </c>
      <c r="F260" s="6" t="s">
        <v>758</v>
      </c>
      <c r="G260" s="15" t="s">
        <v>350</v>
      </c>
      <c r="H260" s="6" t="s">
        <v>942</v>
      </c>
      <c r="I260" s="6" t="s">
        <v>395</v>
      </c>
      <c r="J260" s="34">
        <v>781</v>
      </c>
      <c r="K260" s="6">
        <v>3</v>
      </c>
      <c r="L260" s="6">
        <v>0</v>
      </c>
      <c r="M260" s="33">
        <v>0</v>
      </c>
      <c r="O260" s="6" t="s">
        <v>943</v>
      </c>
    </row>
    <row r="261" spans="1:15" x14ac:dyDescent="0.3">
      <c r="A261" s="2" t="s">
        <v>1484</v>
      </c>
      <c r="B261" s="33" t="s">
        <v>944</v>
      </c>
      <c r="C261" s="15" t="s">
        <v>945</v>
      </c>
      <c r="D261" s="15" t="s">
        <v>235</v>
      </c>
      <c r="E261" s="2" t="s">
        <v>197</v>
      </c>
      <c r="F261" s="6" t="s">
        <v>758</v>
      </c>
      <c r="G261" s="15" t="s">
        <v>350</v>
      </c>
      <c r="H261" s="6" t="s">
        <v>376</v>
      </c>
      <c r="I261" s="6" t="s">
        <v>376</v>
      </c>
      <c r="J261" s="34">
        <v>739</v>
      </c>
      <c r="K261" s="6">
        <v>120</v>
      </c>
      <c r="L261" s="6">
        <v>2</v>
      </c>
      <c r="M261" s="33">
        <v>3</v>
      </c>
      <c r="N261" s="6" t="s">
        <v>946</v>
      </c>
      <c r="O261" s="6" t="s">
        <v>947</v>
      </c>
    </row>
    <row r="262" spans="1:15" x14ac:dyDescent="0.3">
      <c r="A262" s="2" t="s">
        <v>1484</v>
      </c>
      <c r="B262" s="33" t="s">
        <v>948</v>
      </c>
      <c r="C262" s="15" t="s">
        <v>949</v>
      </c>
      <c r="D262" s="15" t="s">
        <v>235</v>
      </c>
      <c r="E262" s="2" t="s">
        <v>197</v>
      </c>
      <c r="F262" s="6" t="s">
        <v>763</v>
      </c>
      <c r="G262" s="15" t="s">
        <v>350</v>
      </c>
      <c r="H262" s="6" t="s">
        <v>376</v>
      </c>
      <c r="I262" s="6" t="s">
        <v>376</v>
      </c>
      <c r="J262" s="34">
        <v>835</v>
      </c>
      <c r="K262" s="6">
        <v>1</v>
      </c>
      <c r="L262" s="6">
        <v>0</v>
      </c>
      <c r="M262" s="33">
        <v>12</v>
      </c>
      <c r="N262" s="6" t="s">
        <v>950</v>
      </c>
      <c r="O262" s="6" t="s">
        <v>951</v>
      </c>
    </row>
    <row r="263" spans="1:15" x14ac:dyDescent="0.3">
      <c r="A263" s="2" t="s">
        <v>1474</v>
      </c>
      <c r="B263" s="33" t="s">
        <v>952</v>
      </c>
      <c r="C263" s="15" t="s">
        <v>953</v>
      </c>
      <c r="D263" s="15" t="s">
        <v>235</v>
      </c>
      <c r="E263" s="6" t="s">
        <v>197</v>
      </c>
      <c r="F263" s="6" t="s">
        <v>718</v>
      </c>
      <c r="G263" s="15" t="s">
        <v>350</v>
      </c>
      <c r="H263" s="6" t="s">
        <v>954</v>
      </c>
      <c r="I263" s="6" t="s">
        <v>395</v>
      </c>
      <c r="J263" s="34">
        <v>967</v>
      </c>
      <c r="K263" s="6">
        <v>17</v>
      </c>
      <c r="L263" s="6">
        <v>3</v>
      </c>
      <c r="M263" s="33">
        <v>5</v>
      </c>
      <c r="N263" s="6" t="s">
        <v>955</v>
      </c>
      <c r="O263" s="6" t="s">
        <v>956</v>
      </c>
    </row>
    <row r="264" spans="1:15" x14ac:dyDescent="0.3">
      <c r="A264" s="2" t="s">
        <v>1474</v>
      </c>
      <c r="B264" s="33" t="s">
        <v>957</v>
      </c>
      <c r="C264" s="15" t="s">
        <v>958</v>
      </c>
      <c r="D264" s="15" t="s">
        <v>235</v>
      </c>
      <c r="E264" s="16" t="s">
        <v>197</v>
      </c>
      <c r="F264" s="6" t="s">
        <v>959</v>
      </c>
      <c r="G264" s="15" t="s">
        <v>350</v>
      </c>
      <c r="H264" s="6" t="s">
        <v>960</v>
      </c>
      <c r="I264" s="6" t="s">
        <v>357</v>
      </c>
      <c r="J264" s="34">
        <v>2395</v>
      </c>
      <c r="K264" s="6">
        <v>0</v>
      </c>
      <c r="L264" s="6">
        <v>0</v>
      </c>
      <c r="M264" s="33">
        <v>0</v>
      </c>
      <c r="O264" s="6" t="s">
        <v>961</v>
      </c>
    </row>
    <row r="265" spans="1:15" x14ac:dyDescent="0.3">
      <c r="A265" s="2" t="s">
        <v>1474</v>
      </c>
      <c r="B265" s="33" t="s">
        <v>299</v>
      </c>
      <c r="D265" s="15" t="s">
        <v>235</v>
      </c>
      <c r="E265" s="2" t="s">
        <v>197</v>
      </c>
      <c r="F265" s="6" t="s">
        <v>962</v>
      </c>
      <c r="G265" s="6" t="s">
        <v>343</v>
      </c>
      <c r="H265" s="6" t="s">
        <v>963</v>
      </c>
      <c r="I265" s="6" t="s">
        <v>265</v>
      </c>
      <c r="J265" s="34">
        <v>3548</v>
      </c>
      <c r="K265" s="6">
        <v>170</v>
      </c>
      <c r="L265" s="6">
        <v>0</v>
      </c>
      <c r="M265" s="33" t="s">
        <v>266</v>
      </c>
      <c r="N265" s="6" t="s">
        <v>964</v>
      </c>
      <c r="O265" s="6" t="s">
        <v>965</v>
      </c>
    </row>
    <row r="266" spans="1:15" x14ac:dyDescent="0.3">
      <c r="A266" s="2" t="s">
        <v>1474</v>
      </c>
      <c r="B266" s="33" t="s">
        <v>299</v>
      </c>
      <c r="D266" s="15" t="s">
        <v>235</v>
      </c>
      <c r="E266" s="2" t="s">
        <v>197</v>
      </c>
      <c r="F266" s="6" t="s">
        <v>962</v>
      </c>
      <c r="G266" s="16" t="s">
        <v>343</v>
      </c>
      <c r="H266" s="6" t="s">
        <v>836</v>
      </c>
      <c r="I266" s="6" t="s">
        <v>270</v>
      </c>
      <c r="J266" s="34">
        <v>3812</v>
      </c>
      <c r="K266" s="6">
        <v>333</v>
      </c>
      <c r="L266" s="6">
        <v>0</v>
      </c>
      <c r="M266" s="33" t="s">
        <v>266</v>
      </c>
      <c r="N266" s="6" t="s">
        <v>966</v>
      </c>
    </row>
    <row r="267" spans="1:15" x14ac:dyDescent="0.3">
      <c r="A267" s="2" t="s">
        <v>1474</v>
      </c>
      <c r="B267" s="33" t="s">
        <v>300</v>
      </c>
      <c r="D267" s="15" t="s">
        <v>235</v>
      </c>
      <c r="E267" s="6" t="s">
        <v>197</v>
      </c>
      <c r="F267" s="6" t="s">
        <v>967</v>
      </c>
      <c r="G267" s="6" t="s">
        <v>398</v>
      </c>
      <c r="H267" s="6" t="s">
        <v>968</v>
      </c>
      <c r="I267" s="6" t="s">
        <v>280</v>
      </c>
      <c r="J267" s="34">
        <v>438</v>
      </c>
      <c r="K267" s="6">
        <v>1</v>
      </c>
      <c r="L267" s="6">
        <v>0</v>
      </c>
      <c r="M267" s="33">
        <v>0</v>
      </c>
      <c r="O267" s="6" t="s">
        <v>969</v>
      </c>
    </row>
    <row r="268" spans="1:15" x14ac:dyDescent="0.3">
      <c r="A268" s="2" t="s">
        <v>1474</v>
      </c>
      <c r="B268" s="33" t="s">
        <v>300</v>
      </c>
      <c r="D268" s="15" t="s">
        <v>235</v>
      </c>
      <c r="E268" s="16" t="s">
        <v>197</v>
      </c>
      <c r="F268" s="6" t="s">
        <v>967</v>
      </c>
      <c r="G268" s="6" t="s">
        <v>398</v>
      </c>
      <c r="H268" s="6" t="s">
        <v>970</v>
      </c>
      <c r="I268" s="6" t="s">
        <v>280</v>
      </c>
      <c r="J268" s="34">
        <v>2869</v>
      </c>
      <c r="K268" s="6">
        <v>35</v>
      </c>
      <c r="L268" s="6">
        <v>0</v>
      </c>
      <c r="M268" s="33">
        <v>0</v>
      </c>
    </row>
    <row r="269" spans="1:15" x14ac:dyDescent="0.3">
      <c r="A269" s="2" t="s">
        <v>1474</v>
      </c>
      <c r="B269" s="33" t="s">
        <v>300</v>
      </c>
      <c r="D269" s="15" t="s">
        <v>235</v>
      </c>
      <c r="E269" s="2" t="s">
        <v>197</v>
      </c>
      <c r="F269" s="6" t="s">
        <v>967</v>
      </c>
      <c r="G269" s="6" t="s">
        <v>398</v>
      </c>
      <c r="H269" s="6" t="s">
        <v>971</v>
      </c>
      <c r="I269" s="6" t="s">
        <v>265</v>
      </c>
      <c r="J269" s="34">
        <v>3401</v>
      </c>
      <c r="K269" s="6">
        <v>17</v>
      </c>
      <c r="L269" s="6">
        <v>0</v>
      </c>
      <c r="M269" s="33">
        <v>0</v>
      </c>
    </row>
    <row r="270" spans="1:15" x14ac:dyDescent="0.3">
      <c r="A270" s="2" t="s">
        <v>1474</v>
      </c>
      <c r="B270" s="33" t="s">
        <v>300</v>
      </c>
      <c r="D270" s="15" t="s">
        <v>235</v>
      </c>
      <c r="E270" s="2" t="s">
        <v>197</v>
      </c>
      <c r="F270" s="6" t="s">
        <v>972</v>
      </c>
      <c r="G270" s="6" t="s">
        <v>343</v>
      </c>
      <c r="H270" s="6" t="s">
        <v>973</v>
      </c>
      <c r="I270" s="6" t="s">
        <v>265</v>
      </c>
      <c r="J270" s="34">
        <v>1314</v>
      </c>
      <c r="K270" s="6">
        <v>1</v>
      </c>
      <c r="L270" s="6">
        <v>0</v>
      </c>
      <c r="M270" s="33">
        <v>0</v>
      </c>
    </row>
    <row r="271" spans="1:15" x14ac:dyDescent="0.3">
      <c r="A271" s="2" t="s">
        <v>1474</v>
      </c>
      <c r="B271" s="33" t="s">
        <v>300</v>
      </c>
      <c r="D271" s="15" t="s">
        <v>235</v>
      </c>
      <c r="E271" s="6" t="s">
        <v>197</v>
      </c>
      <c r="F271" s="6" t="s">
        <v>974</v>
      </c>
      <c r="G271" s="6" t="s">
        <v>343</v>
      </c>
      <c r="H271" s="6" t="s">
        <v>975</v>
      </c>
      <c r="I271" s="6" t="s">
        <v>265</v>
      </c>
      <c r="J271" s="34">
        <v>1441</v>
      </c>
      <c r="K271" s="6">
        <v>4</v>
      </c>
      <c r="L271" s="6">
        <v>0</v>
      </c>
      <c r="M271" s="33">
        <v>0</v>
      </c>
    </row>
    <row r="272" spans="1:15" x14ac:dyDescent="0.3">
      <c r="A272" s="2" t="s">
        <v>1474</v>
      </c>
      <c r="B272" s="33" t="s">
        <v>300</v>
      </c>
      <c r="D272" s="15" t="s">
        <v>235</v>
      </c>
      <c r="E272" s="16" t="s">
        <v>197</v>
      </c>
      <c r="F272" s="6" t="s">
        <v>974</v>
      </c>
      <c r="G272" s="6" t="s">
        <v>343</v>
      </c>
      <c r="H272" s="6" t="s">
        <v>976</v>
      </c>
      <c r="I272" s="6" t="s">
        <v>265</v>
      </c>
      <c r="J272" s="34">
        <v>1185</v>
      </c>
      <c r="K272" s="6">
        <v>8</v>
      </c>
      <c r="L272" s="6">
        <v>0</v>
      </c>
      <c r="M272" s="33">
        <v>0</v>
      </c>
    </row>
    <row r="273" spans="1:17" x14ac:dyDescent="0.3">
      <c r="A273" s="2" t="s">
        <v>1474</v>
      </c>
      <c r="B273" s="33" t="s">
        <v>300</v>
      </c>
      <c r="D273" s="15" t="s">
        <v>235</v>
      </c>
      <c r="E273" s="2" t="s">
        <v>197</v>
      </c>
      <c r="F273" s="6" t="s">
        <v>974</v>
      </c>
      <c r="G273" s="6" t="s">
        <v>343</v>
      </c>
      <c r="H273" s="6" t="s">
        <v>977</v>
      </c>
      <c r="I273" s="6" t="s">
        <v>267</v>
      </c>
      <c r="J273" s="34">
        <v>4224</v>
      </c>
      <c r="K273" s="6">
        <v>15</v>
      </c>
      <c r="L273" s="6">
        <v>0</v>
      </c>
      <c r="M273" s="33">
        <v>0</v>
      </c>
    </row>
    <row r="274" spans="1:17" x14ac:dyDescent="0.3">
      <c r="A274" s="2" t="s">
        <v>1474</v>
      </c>
      <c r="B274" s="33" t="s">
        <v>301</v>
      </c>
      <c r="D274" s="15" t="s">
        <v>235</v>
      </c>
      <c r="E274" s="2" t="s">
        <v>197</v>
      </c>
      <c r="F274" s="6"/>
      <c r="G274" s="6" t="s">
        <v>343</v>
      </c>
      <c r="H274" s="6" t="s">
        <v>978</v>
      </c>
      <c r="I274" s="6" t="s">
        <v>277</v>
      </c>
      <c r="J274" s="34">
        <v>21544</v>
      </c>
      <c r="K274" s="6">
        <v>175</v>
      </c>
      <c r="L274" s="6">
        <v>28</v>
      </c>
      <c r="M274" s="33" t="s">
        <v>266</v>
      </c>
      <c r="N274" s="6" t="s">
        <v>979</v>
      </c>
      <c r="O274" s="6" t="s">
        <v>359</v>
      </c>
    </row>
    <row r="275" spans="1:17" x14ac:dyDescent="0.3">
      <c r="A275" s="2" t="s">
        <v>1474</v>
      </c>
      <c r="B275" s="33" t="s">
        <v>302</v>
      </c>
      <c r="D275" s="15" t="s">
        <v>235</v>
      </c>
      <c r="E275" s="6" t="s">
        <v>197</v>
      </c>
      <c r="G275" s="6" t="s">
        <v>343</v>
      </c>
      <c r="H275" s="6" t="s">
        <v>980</v>
      </c>
      <c r="I275" s="6" t="s">
        <v>265</v>
      </c>
      <c r="J275" s="34">
        <v>380</v>
      </c>
      <c r="K275" s="6">
        <v>0</v>
      </c>
      <c r="L275" s="6">
        <v>0</v>
      </c>
      <c r="M275" s="33"/>
      <c r="O275" s="6" t="s">
        <v>981</v>
      </c>
    </row>
    <row r="276" spans="1:17" x14ac:dyDescent="0.3">
      <c r="A276" s="2" t="s">
        <v>1474</v>
      </c>
      <c r="B276" s="33" t="s">
        <v>302</v>
      </c>
      <c r="D276" s="15" t="s">
        <v>235</v>
      </c>
      <c r="E276" s="16" t="s">
        <v>197</v>
      </c>
      <c r="G276" s="6" t="s">
        <v>343</v>
      </c>
      <c r="H276" s="6" t="s">
        <v>982</v>
      </c>
      <c r="I276" s="6" t="s">
        <v>276</v>
      </c>
      <c r="J276" s="34">
        <v>254</v>
      </c>
      <c r="K276" s="6">
        <v>9</v>
      </c>
      <c r="M276" s="33"/>
    </row>
    <row r="277" spans="1:17" x14ac:dyDescent="0.3">
      <c r="A277" s="2" t="s">
        <v>1474</v>
      </c>
      <c r="B277" s="33" t="s">
        <v>302</v>
      </c>
      <c r="D277" s="15" t="s">
        <v>235</v>
      </c>
      <c r="E277" s="2" t="s">
        <v>197</v>
      </c>
      <c r="G277" s="6" t="s">
        <v>343</v>
      </c>
      <c r="H277" s="6" t="s">
        <v>426</v>
      </c>
      <c r="I277" s="6" t="s">
        <v>267</v>
      </c>
      <c r="J277" s="34">
        <v>438</v>
      </c>
      <c r="K277" s="6">
        <v>21</v>
      </c>
      <c r="M277" s="33"/>
    </row>
    <row r="278" spans="1:17" x14ac:dyDescent="0.3">
      <c r="A278" s="2" t="s">
        <v>1484</v>
      </c>
      <c r="B278" s="33" t="s">
        <v>250</v>
      </c>
      <c r="D278" s="15" t="s">
        <v>235</v>
      </c>
      <c r="E278" s="2" t="s">
        <v>197</v>
      </c>
      <c r="F278" s="6" t="s">
        <v>349</v>
      </c>
      <c r="G278" s="2" t="s">
        <v>350</v>
      </c>
      <c r="H278" s="6" t="s">
        <v>983</v>
      </c>
      <c r="I278" s="6" t="s">
        <v>363</v>
      </c>
      <c r="J278" s="34">
        <v>4437</v>
      </c>
      <c r="K278" s="2">
        <v>94</v>
      </c>
      <c r="L278" s="2">
        <v>3</v>
      </c>
      <c r="M278" s="33">
        <v>14</v>
      </c>
      <c r="N278" s="2" t="s">
        <v>984</v>
      </c>
      <c r="O278" s="2" t="s">
        <v>985</v>
      </c>
    </row>
    <row r="279" spans="1:17" x14ac:dyDescent="0.3">
      <c r="A279" s="2" t="s">
        <v>1484</v>
      </c>
      <c r="B279" s="33" t="s">
        <v>250</v>
      </c>
      <c r="D279" s="15" t="s">
        <v>235</v>
      </c>
      <c r="E279" s="6" t="s">
        <v>197</v>
      </c>
      <c r="F279" s="6" t="s">
        <v>349</v>
      </c>
      <c r="G279" s="2" t="s">
        <v>350</v>
      </c>
      <c r="H279" s="6" t="s">
        <v>986</v>
      </c>
      <c r="I279" s="6" t="s">
        <v>280</v>
      </c>
      <c r="J279" s="34">
        <v>3009</v>
      </c>
      <c r="K279" s="2">
        <v>64</v>
      </c>
      <c r="L279" s="2">
        <v>1</v>
      </c>
      <c r="M279" s="33">
        <v>3</v>
      </c>
    </row>
    <row r="280" spans="1:17" x14ac:dyDescent="0.3">
      <c r="A280" s="2" t="s">
        <v>1484</v>
      </c>
      <c r="B280" s="33" t="s">
        <v>250</v>
      </c>
      <c r="D280" s="15" t="s">
        <v>235</v>
      </c>
      <c r="E280" s="16" t="s">
        <v>197</v>
      </c>
      <c r="F280" s="6" t="s">
        <v>349</v>
      </c>
      <c r="G280" s="2" t="s">
        <v>350</v>
      </c>
      <c r="H280" s="6" t="s">
        <v>781</v>
      </c>
      <c r="I280" s="6" t="s">
        <v>987</v>
      </c>
      <c r="J280" s="34">
        <v>14793</v>
      </c>
      <c r="K280" s="2">
        <v>486</v>
      </c>
      <c r="L280" s="2">
        <v>14</v>
      </c>
      <c r="M280" s="33">
        <v>35</v>
      </c>
    </row>
    <row r="281" spans="1:17" x14ac:dyDescent="0.3">
      <c r="A281" s="2" t="s">
        <v>1484</v>
      </c>
      <c r="B281" s="33" t="s">
        <v>250</v>
      </c>
      <c r="D281" s="15" t="s">
        <v>235</v>
      </c>
      <c r="E281" s="2" t="s">
        <v>197</v>
      </c>
      <c r="F281" s="6" t="s">
        <v>349</v>
      </c>
      <c r="G281" s="2" t="s">
        <v>350</v>
      </c>
      <c r="H281" s="6" t="s">
        <v>632</v>
      </c>
      <c r="I281" s="6" t="s">
        <v>265</v>
      </c>
      <c r="J281" s="34">
        <v>6536</v>
      </c>
      <c r="K281" s="2">
        <v>217</v>
      </c>
      <c r="L281" s="2">
        <v>7</v>
      </c>
      <c r="M281" s="33">
        <v>15</v>
      </c>
    </row>
    <row r="282" spans="1:17" x14ac:dyDescent="0.3">
      <c r="A282" s="2" t="s">
        <v>1484</v>
      </c>
      <c r="B282" s="33" t="s">
        <v>250</v>
      </c>
      <c r="D282" s="15" t="s">
        <v>235</v>
      </c>
      <c r="E282" s="2" t="s">
        <v>197</v>
      </c>
      <c r="F282" s="6" t="s">
        <v>349</v>
      </c>
      <c r="G282" s="2" t="s">
        <v>350</v>
      </c>
      <c r="H282" s="6" t="s">
        <v>988</v>
      </c>
      <c r="I282" s="6" t="s">
        <v>267</v>
      </c>
      <c r="J282" s="34">
        <v>12768</v>
      </c>
      <c r="K282" s="2">
        <f>853+3380</f>
        <v>4233</v>
      </c>
      <c r="L282" s="2">
        <v>72</v>
      </c>
      <c r="M282" s="33">
        <v>118</v>
      </c>
      <c r="N282" s="2" t="s">
        <v>989</v>
      </c>
    </row>
    <row r="283" spans="1:17" x14ac:dyDescent="0.3">
      <c r="A283" s="2" t="s">
        <v>1474</v>
      </c>
      <c r="B283" s="33" t="s">
        <v>309</v>
      </c>
      <c r="D283" s="15" t="s">
        <v>235</v>
      </c>
      <c r="E283" s="6" t="s">
        <v>197</v>
      </c>
      <c r="F283" s="16" t="s">
        <v>990</v>
      </c>
      <c r="G283" s="2" t="s">
        <v>343</v>
      </c>
      <c r="H283" s="6" t="s">
        <v>991</v>
      </c>
      <c r="I283" s="6" t="s">
        <v>265</v>
      </c>
      <c r="J283" s="34">
        <v>847</v>
      </c>
      <c r="K283" s="6">
        <v>3</v>
      </c>
      <c r="L283" s="6">
        <v>0</v>
      </c>
      <c r="M283" s="33">
        <v>10</v>
      </c>
      <c r="N283" s="2" t="s">
        <v>992</v>
      </c>
      <c r="O283" s="2" t="s">
        <v>993</v>
      </c>
    </row>
    <row r="284" spans="1:17" x14ac:dyDescent="0.3">
      <c r="A284" s="2" t="s">
        <v>1474</v>
      </c>
      <c r="B284" s="33" t="s">
        <v>309</v>
      </c>
      <c r="D284" s="15" t="s">
        <v>235</v>
      </c>
      <c r="E284" s="16" t="s">
        <v>197</v>
      </c>
      <c r="F284" s="2" t="s">
        <v>994</v>
      </c>
      <c r="G284" s="2" t="s">
        <v>343</v>
      </c>
      <c r="H284" s="6" t="s">
        <v>991</v>
      </c>
      <c r="I284" s="6" t="s">
        <v>265</v>
      </c>
      <c r="J284" s="34">
        <v>3126</v>
      </c>
      <c r="K284" s="6">
        <v>43</v>
      </c>
      <c r="L284" s="6">
        <v>0</v>
      </c>
      <c r="M284" s="33">
        <v>0</v>
      </c>
      <c r="N284" s="2" t="s">
        <v>995</v>
      </c>
    </row>
    <row r="285" spans="1:17" x14ac:dyDescent="0.3">
      <c r="A285" s="2" t="s">
        <v>1474</v>
      </c>
      <c r="B285" s="33" t="s">
        <v>310</v>
      </c>
      <c r="D285" s="15" t="s">
        <v>235</v>
      </c>
      <c r="E285" s="2" t="s">
        <v>197</v>
      </c>
      <c r="F285" s="2" t="s">
        <v>996</v>
      </c>
      <c r="G285" s="2" t="s">
        <v>343</v>
      </c>
      <c r="H285" s="6" t="s">
        <v>991</v>
      </c>
      <c r="I285" s="6" t="s">
        <v>265</v>
      </c>
      <c r="J285" s="34">
        <v>731</v>
      </c>
      <c r="K285" s="6">
        <v>12</v>
      </c>
      <c r="L285" s="6">
        <v>0</v>
      </c>
      <c r="M285" s="33">
        <v>0</v>
      </c>
      <c r="N285" s="2" t="s">
        <v>997</v>
      </c>
      <c r="O285" s="2" t="s">
        <v>993</v>
      </c>
    </row>
    <row r="286" spans="1:17" x14ac:dyDescent="0.3">
      <c r="A286" s="2" t="s">
        <v>1474</v>
      </c>
      <c r="B286" s="33" t="s">
        <v>998</v>
      </c>
      <c r="C286" s="6" t="s">
        <v>999</v>
      </c>
      <c r="D286" s="6" t="s">
        <v>235</v>
      </c>
      <c r="E286" s="2" t="s">
        <v>197</v>
      </c>
      <c r="F286" s="6" t="s">
        <v>457</v>
      </c>
      <c r="G286" s="6" t="s">
        <v>407</v>
      </c>
      <c r="H286" s="6" t="s">
        <v>351</v>
      </c>
      <c r="I286" s="6" t="s">
        <v>274</v>
      </c>
      <c r="J286" s="34" t="s">
        <v>266</v>
      </c>
      <c r="K286" s="6" t="s">
        <v>266</v>
      </c>
      <c r="L286" s="6" t="s">
        <v>266</v>
      </c>
      <c r="M286" s="33" t="s">
        <v>266</v>
      </c>
      <c r="N286" s="6" t="s">
        <v>1000</v>
      </c>
      <c r="O286" s="6" t="s">
        <v>1001</v>
      </c>
    </row>
    <row r="287" spans="1:17" x14ac:dyDescent="0.3">
      <c r="A287" s="2" t="s">
        <v>1484</v>
      </c>
      <c r="B287" s="33" t="s">
        <v>944</v>
      </c>
      <c r="C287" s="6" t="s">
        <v>1002</v>
      </c>
      <c r="D287" s="6" t="s">
        <v>235</v>
      </c>
      <c r="E287" s="6" t="s">
        <v>197</v>
      </c>
      <c r="F287" s="6" t="s">
        <v>721</v>
      </c>
      <c r="G287" s="6" t="s">
        <v>350</v>
      </c>
      <c r="H287" s="6" t="s">
        <v>781</v>
      </c>
      <c r="I287" s="6" t="s">
        <v>357</v>
      </c>
      <c r="J287" s="34">
        <v>416</v>
      </c>
      <c r="K287" s="6">
        <v>6</v>
      </c>
      <c r="L287" s="6">
        <v>0</v>
      </c>
      <c r="M287" s="33">
        <v>2</v>
      </c>
      <c r="N287" s="6" t="s">
        <v>1003</v>
      </c>
      <c r="O287" s="6" t="s">
        <v>1004</v>
      </c>
    </row>
    <row r="288" spans="1:17" x14ac:dyDescent="0.3">
      <c r="A288" s="2" t="s">
        <v>1484</v>
      </c>
      <c r="B288" s="33" t="s">
        <v>944</v>
      </c>
      <c r="C288" s="6"/>
      <c r="D288" s="6" t="s">
        <v>235</v>
      </c>
      <c r="E288" s="16" t="s">
        <v>197</v>
      </c>
      <c r="F288" s="6" t="s">
        <v>721</v>
      </c>
      <c r="G288" s="6" t="s">
        <v>350</v>
      </c>
      <c r="H288" s="6" t="s">
        <v>1005</v>
      </c>
      <c r="I288" s="6" t="s">
        <v>267</v>
      </c>
      <c r="J288" s="34">
        <v>637</v>
      </c>
      <c r="K288" s="6">
        <v>170</v>
      </c>
      <c r="L288" s="6">
        <v>4</v>
      </c>
      <c r="M288" s="33">
        <v>8</v>
      </c>
      <c r="N288" s="6"/>
      <c r="O288" s="6"/>
      <c r="Q288" s="2" t="s">
        <v>1507</v>
      </c>
    </row>
    <row r="289" spans="1:23" x14ac:dyDescent="0.3">
      <c r="A289" s="2" t="s">
        <v>1484</v>
      </c>
      <c r="B289" s="33" t="s">
        <v>944</v>
      </c>
      <c r="C289" s="6"/>
      <c r="D289" s="6" t="s">
        <v>235</v>
      </c>
      <c r="E289" s="2" t="s">
        <v>197</v>
      </c>
      <c r="F289" s="6" t="s">
        <v>721</v>
      </c>
      <c r="G289" s="6" t="s">
        <v>350</v>
      </c>
      <c r="H289" s="6" t="s">
        <v>351</v>
      </c>
      <c r="I289" s="6" t="s">
        <v>274</v>
      </c>
      <c r="J289" s="34">
        <v>41</v>
      </c>
      <c r="K289" s="6">
        <v>1</v>
      </c>
      <c r="L289" s="6">
        <v>0</v>
      </c>
      <c r="M289" s="33">
        <v>1</v>
      </c>
      <c r="N289" s="6"/>
      <c r="O289" s="6"/>
      <c r="Q289" s="2" t="s">
        <v>1507</v>
      </c>
    </row>
    <row r="290" spans="1:23" x14ac:dyDescent="0.3">
      <c r="A290" s="2" t="s">
        <v>1474</v>
      </c>
      <c r="B290" s="33" t="s">
        <v>323</v>
      </c>
      <c r="D290" s="6" t="s">
        <v>235</v>
      </c>
      <c r="E290" s="2" t="s">
        <v>197</v>
      </c>
      <c r="F290" s="6" t="s">
        <v>1006</v>
      </c>
      <c r="G290" s="6" t="s">
        <v>343</v>
      </c>
      <c r="H290" s="6" t="s">
        <v>1007</v>
      </c>
      <c r="I290" s="6" t="s">
        <v>274</v>
      </c>
      <c r="J290" s="34">
        <v>1915</v>
      </c>
      <c r="K290" s="6">
        <v>8</v>
      </c>
      <c r="L290" s="6">
        <v>0</v>
      </c>
      <c r="M290" s="33">
        <v>1</v>
      </c>
      <c r="O290" s="6" t="s">
        <v>1008</v>
      </c>
    </row>
    <row r="291" spans="1:23" x14ac:dyDescent="0.3">
      <c r="A291" s="2" t="s">
        <v>1474</v>
      </c>
      <c r="B291" s="33" t="s">
        <v>324</v>
      </c>
      <c r="D291" s="6" t="s">
        <v>235</v>
      </c>
      <c r="E291" s="6" t="s">
        <v>197</v>
      </c>
      <c r="F291" s="6" t="s">
        <v>1009</v>
      </c>
      <c r="G291" s="6" t="s">
        <v>343</v>
      </c>
      <c r="H291" s="6" t="s">
        <v>1010</v>
      </c>
      <c r="I291" s="6" t="s">
        <v>276</v>
      </c>
      <c r="J291" s="34">
        <v>1855</v>
      </c>
      <c r="K291" s="6">
        <v>56</v>
      </c>
      <c r="L291" s="6" t="s">
        <v>325</v>
      </c>
      <c r="M291" s="33">
        <v>11</v>
      </c>
      <c r="N291" s="6" t="s">
        <v>1011</v>
      </c>
      <c r="O291" s="6" t="s">
        <v>1012</v>
      </c>
    </row>
    <row r="292" spans="1:23" x14ac:dyDescent="0.3">
      <c r="A292" s="2" t="s">
        <v>1474</v>
      </c>
      <c r="B292" s="33" t="s">
        <v>1013</v>
      </c>
      <c r="D292" s="6" t="s">
        <v>235</v>
      </c>
      <c r="E292" s="16" t="s">
        <v>197</v>
      </c>
      <c r="F292" s="6" t="s">
        <v>1014</v>
      </c>
      <c r="G292" s="6" t="s">
        <v>350</v>
      </c>
      <c r="H292" s="6" t="s">
        <v>1007</v>
      </c>
      <c r="I292" s="6" t="s">
        <v>274</v>
      </c>
      <c r="J292" s="34">
        <v>772</v>
      </c>
      <c r="K292" s="6">
        <v>15</v>
      </c>
      <c r="L292" s="6">
        <v>2</v>
      </c>
      <c r="M292" s="33">
        <v>2</v>
      </c>
      <c r="O292" s="6" t="s">
        <v>1015</v>
      </c>
    </row>
    <row r="293" spans="1:23" x14ac:dyDescent="0.3">
      <c r="A293" s="2" t="s">
        <v>1474</v>
      </c>
      <c r="B293" s="33" t="s">
        <v>1016</v>
      </c>
      <c r="C293" s="6" t="s">
        <v>1017</v>
      </c>
      <c r="D293" s="6" t="s">
        <v>235</v>
      </c>
      <c r="E293" s="2" t="s">
        <v>197</v>
      </c>
      <c r="F293" s="6" t="s">
        <v>378</v>
      </c>
      <c r="G293" s="6" t="s">
        <v>350</v>
      </c>
      <c r="H293" s="6" t="s">
        <v>424</v>
      </c>
      <c r="I293" s="6" t="s">
        <v>265</v>
      </c>
      <c r="J293" s="34">
        <v>829</v>
      </c>
      <c r="K293" s="6">
        <v>7</v>
      </c>
      <c r="L293" s="6">
        <v>0</v>
      </c>
      <c r="M293" s="33">
        <v>1</v>
      </c>
      <c r="N293" s="6" t="s">
        <v>477</v>
      </c>
      <c r="O293" s="6" t="s">
        <v>1018</v>
      </c>
    </row>
    <row r="294" spans="1:23" x14ac:dyDescent="0.3">
      <c r="A294" s="2" t="s">
        <v>1474</v>
      </c>
      <c r="B294" s="33" t="s">
        <v>1019</v>
      </c>
      <c r="C294" s="6" t="s">
        <v>1020</v>
      </c>
      <c r="D294" s="6" t="s">
        <v>235</v>
      </c>
      <c r="E294" s="2" t="s">
        <v>197</v>
      </c>
      <c r="F294" s="6" t="s">
        <v>380</v>
      </c>
      <c r="G294" s="6" t="s">
        <v>350</v>
      </c>
      <c r="H294" s="6" t="s">
        <v>426</v>
      </c>
      <c r="I294" s="6" t="s">
        <v>267</v>
      </c>
      <c r="J294" s="34">
        <v>1056</v>
      </c>
      <c r="K294" s="6">
        <v>15</v>
      </c>
      <c r="L294" s="6">
        <v>0</v>
      </c>
      <c r="M294" s="33">
        <v>0</v>
      </c>
      <c r="N294" s="6" t="s">
        <v>776</v>
      </c>
      <c r="O294" s="6" t="s">
        <v>1015</v>
      </c>
    </row>
    <row r="295" spans="1:23" x14ac:dyDescent="0.3">
      <c r="A295" s="2" t="s">
        <v>1483</v>
      </c>
      <c r="B295" s="33" t="s">
        <v>1021</v>
      </c>
      <c r="C295" s="6">
        <v>352500246400</v>
      </c>
      <c r="D295" s="6" t="s">
        <v>1022</v>
      </c>
      <c r="E295" s="6" t="s">
        <v>144</v>
      </c>
      <c r="F295" s="6" t="s">
        <v>378</v>
      </c>
      <c r="G295" s="6" t="s">
        <v>350</v>
      </c>
      <c r="H295" s="6" t="s">
        <v>375</v>
      </c>
      <c r="I295" s="6" t="s">
        <v>376</v>
      </c>
      <c r="J295" s="34">
        <v>2109</v>
      </c>
      <c r="K295" s="6">
        <v>7</v>
      </c>
      <c r="L295" s="6">
        <v>0</v>
      </c>
      <c r="M295" s="33">
        <v>0</v>
      </c>
      <c r="O295" s="6" t="s">
        <v>1023</v>
      </c>
    </row>
    <row r="296" spans="1:23" x14ac:dyDescent="0.3">
      <c r="A296" s="2" t="s">
        <v>1474</v>
      </c>
      <c r="B296" s="33" t="s">
        <v>1024</v>
      </c>
      <c r="C296" s="6" t="s">
        <v>1025</v>
      </c>
      <c r="D296" s="6" t="s">
        <v>1022</v>
      </c>
      <c r="E296" s="6" t="s">
        <v>34</v>
      </c>
      <c r="F296" s="6" t="s">
        <v>380</v>
      </c>
      <c r="G296" s="6" t="s">
        <v>350</v>
      </c>
      <c r="H296" s="6" t="s">
        <v>351</v>
      </c>
      <c r="I296" s="6" t="s">
        <v>274</v>
      </c>
      <c r="J296" s="34">
        <v>1509</v>
      </c>
      <c r="K296" s="6">
        <v>42</v>
      </c>
      <c r="L296" s="6">
        <v>0</v>
      </c>
      <c r="M296" s="33">
        <v>1</v>
      </c>
      <c r="N296" s="6" t="s">
        <v>1026</v>
      </c>
      <c r="O296" s="6" t="s">
        <v>1027</v>
      </c>
      <c r="Q296" s="2" t="s">
        <v>1507</v>
      </c>
    </row>
    <row r="297" spans="1:23" x14ac:dyDescent="0.3">
      <c r="A297" s="2" t="s">
        <v>1483</v>
      </c>
      <c r="B297" s="33" t="s">
        <v>1028</v>
      </c>
      <c r="C297" s="6">
        <v>523000233000</v>
      </c>
      <c r="D297" s="6" t="s">
        <v>51</v>
      </c>
      <c r="E297" s="6" t="s">
        <v>149</v>
      </c>
      <c r="F297" s="6" t="s">
        <v>378</v>
      </c>
      <c r="G297" s="6" t="s">
        <v>350</v>
      </c>
      <c r="H297" s="6" t="s">
        <v>399</v>
      </c>
      <c r="I297" s="6" t="s">
        <v>399</v>
      </c>
      <c r="J297" s="34">
        <v>172</v>
      </c>
      <c r="K297" s="6">
        <v>1</v>
      </c>
      <c r="L297" s="6" t="s">
        <v>266</v>
      </c>
      <c r="M297" s="33" t="s">
        <v>266</v>
      </c>
      <c r="N297" s="6" t="s">
        <v>1029</v>
      </c>
      <c r="O297" s="6" t="s">
        <v>1030</v>
      </c>
      <c r="P297" s="6"/>
      <c r="Q297" s="6"/>
      <c r="R297" s="6"/>
      <c r="S297" s="6"/>
      <c r="T297" s="6"/>
      <c r="U297" s="6"/>
      <c r="V297" s="6"/>
      <c r="W297" s="6"/>
    </row>
    <row r="298" spans="1:23" x14ac:dyDescent="0.3">
      <c r="A298" s="2" t="s">
        <v>1483</v>
      </c>
      <c r="B298" s="33" t="s">
        <v>1028</v>
      </c>
      <c r="D298" s="16" t="s">
        <v>51</v>
      </c>
      <c r="E298" s="6" t="s">
        <v>149</v>
      </c>
      <c r="F298" s="6" t="s">
        <v>378</v>
      </c>
      <c r="G298" s="2" t="s">
        <v>350</v>
      </c>
      <c r="H298" s="6" t="s">
        <v>363</v>
      </c>
      <c r="I298" s="6" t="s">
        <v>363</v>
      </c>
      <c r="J298" s="34">
        <v>553</v>
      </c>
      <c r="K298" s="6">
        <v>0</v>
      </c>
      <c r="L298" s="6">
        <v>0</v>
      </c>
      <c r="M298" s="33" t="s">
        <v>266</v>
      </c>
      <c r="N298" s="6" t="s">
        <v>1031</v>
      </c>
    </row>
    <row r="299" spans="1:23" x14ac:dyDescent="0.3">
      <c r="A299" s="2" t="s">
        <v>1483</v>
      </c>
      <c r="B299" s="33" t="s">
        <v>1028</v>
      </c>
      <c r="C299" s="6"/>
      <c r="D299" s="6" t="s">
        <v>51</v>
      </c>
      <c r="E299" s="6" t="s">
        <v>149</v>
      </c>
      <c r="F299" s="6" t="s">
        <v>1032</v>
      </c>
      <c r="G299" s="6" t="s">
        <v>350</v>
      </c>
      <c r="H299" s="6" t="s">
        <v>351</v>
      </c>
      <c r="I299" s="6" t="s">
        <v>274</v>
      </c>
      <c r="J299" s="34">
        <v>126</v>
      </c>
      <c r="K299" s="6">
        <v>0</v>
      </c>
      <c r="L299" s="6">
        <v>0</v>
      </c>
      <c r="M299" s="33">
        <v>0</v>
      </c>
      <c r="N299" s="6"/>
      <c r="O299" s="6"/>
      <c r="P299" s="6"/>
      <c r="Q299" s="6"/>
      <c r="R299" s="6"/>
      <c r="S299" s="6"/>
      <c r="T299" s="6"/>
      <c r="U299" s="6"/>
      <c r="V299" s="6"/>
      <c r="W299" s="6"/>
    </row>
    <row r="300" spans="1:23" x14ac:dyDescent="0.3">
      <c r="A300" s="2" t="s">
        <v>1483</v>
      </c>
      <c r="B300" s="33" t="s">
        <v>1033</v>
      </c>
      <c r="C300" s="6">
        <v>523500216100</v>
      </c>
      <c r="D300" s="6" t="s">
        <v>51</v>
      </c>
      <c r="E300" s="6" t="s">
        <v>34</v>
      </c>
      <c r="F300" s="6" t="s">
        <v>401</v>
      </c>
      <c r="G300" s="6" t="s">
        <v>350</v>
      </c>
      <c r="H300" s="6" t="s">
        <v>448</v>
      </c>
      <c r="I300" s="6" t="s">
        <v>267</v>
      </c>
      <c r="J300" s="34">
        <v>1858</v>
      </c>
      <c r="K300" s="6">
        <v>271</v>
      </c>
      <c r="L300" s="6">
        <v>4</v>
      </c>
      <c r="M300" s="33" t="s">
        <v>266</v>
      </c>
      <c r="N300" s="6" t="s">
        <v>1034</v>
      </c>
      <c r="O300" s="6" t="s">
        <v>1035</v>
      </c>
      <c r="Q300" s="6" t="s">
        <v>1507</v>
      </c>
    </row>
    <row r="301" spans="1:23" x14ac:dyDescent="0.3">
      <c r="A301" s="2" t="s">
        <v>1483</v>
      </c>
      <c r="B301" s="33" t="s">
        <v>279</v>
      </c>
      <c r="C301" s="6">
        <v>514150207860</v>
      </c>
      <c r="D301" s="6" t="s">
        <v>51</v>
      </c>
      <c r="E301" s="6" t="s">
        <v>34</v>
      </c>
      <c r="F301" s="6" t="s">
        <v>433</v>
      </c>
      <c r="G301" s="6" t="s">
        <v>343</v>
      </c>
      <c r="H301" s="6" t="s">
        <v>280</v>
      </c>
      <c r="I301" s="6" t="s">
        <v>280</v>
      </c>
      <c r="J301" s="34">
        <v>66</v>
      </c>
      <c r="K301" s="6">
        <v>1</v>
      </c>
      <c r="L301" s="6">
        <v>0</v>
      </c>
      <c r="M301" s="33" t="s">
        <v>266</v>
      </c>
      <c r="N301" s="6" t="s">
        <v>1036</v>
      </c>
      <c r="O301" s="6" t="s">
        <v>1037</v>
      </c>
    </row>
    <row r="302" spans="1:23" x14ac:dyDescent="0.3">
      <c r="A302" s="2" t="s">
        <v>1483</v>
      </c>
      <c r="B302" s="33" t="s">
        <v>279</v>
      </c>
      <c r="D302" s="6" t="s">
        <v>51</v>
      </c>
      <c r="E302" s="16" t="s">
        <v>34</v>
      </c>
      <c r="F302" s="6" t="s">
        <v>680</v>
      </c>
      <c r="G302" s="16" t="s">
        <v>343</v>
      </c>
      <c r="H302" s="6" t="s">
        <v>1038</v>
      </c>
      <c r="I302" s="6" t="s">
        <v>276</v>
      </c>
      <c r="J302" s="34">
        <v>3422</v>
      </c>
      <c r="K302" s="6">
        <v>132</v>
      </c>
      <c r="L302" s="6" t="s">
        <v>266</v>
      </c>
      <c r="M302" s="33" t="s">
        <v>266</v>
      </c>
      <c r="N302" s="6" t="s">
        <v>1039</v>
      </c>
    </row>
    <row r="303" spans="1:23" x14ac:dyDescent="0.3">
      <c r="A303" s="2" t="s">
        <v>1483</v>
      </c>
      <c r="B303" s="33" t="s">
        <v>279</v>
      </c>
      <c r="D303" s="6" t="s">
        <v>51</v>
      </c>
      <c r="E303" s="16" t="s">
        <v>34</v>
      </c>
      <c r="F303" s="6" t="s">
        <v>433</v>
      </c>
      <c r="G303" s="16" t="s">
        <v>343</v>
      </c>
      <c r="H303" s="6" t="s">
        <v>1040</v>
      </c>
      <c r="I303" s="6" t="s">
        <v>267</v>
      </c>
      <c r="J303" s="34">
        <v>994</v>
      </c>
      <c r="K303" s="6">
        <v>131</v>
      </c>
      <c r="L303" s="6">
        <v>1</v>
      </c>
      <c r="M303" s="33">
        <v>1</v>
      </c>
    </row>
    <row r="304" spans="1:23" x14ac:dyDescent="0.3">
      <c r="A304" s="2" t="s">
        <v>1483</v>
      </c>
      <c r="B304" s="33" t="s">
        <v>1041</v>
      </c>
      <c r="C304" s="6">
        <v>534500212200</v>
      </c>
      <c r="D304" s="6" t="s">
        <v>51</v>
      </c>
      <c r="E304" s="6" t="s">
        <v>149</v>
      </c>
      <c r="F304" s="6" t="s">
        <v>378</v>
      </c>
      <c r="G304" s="6" t="s">
        <v>350</v>
      </c>
      <c r="H304" s="6" t="s">
        <v>280</v>
      </c>
      <c r="I304" s="6" t="s">
        <v>280</v>
      </c>
      <c r="J304" s="34">
        <v>793</v>
      </c>
      <c r="K304" s="6" t="s">
        <v>266</v>
      </c>
      <c r="L304" s="6">
        <v>0</v>
      </c>
      <c r="M304" s="33">
        <v>0</v>
      </c>
      <c r="N304" s="6" t="s">
        <v>1042</v>
      </c>
      <c r="O304" s="6" t="s">
        <v>1043</v>
      </c>
    </row>
    <row r="305" spans="1:17" x14ac:dyDescent="0.3">
      <c r="A305" s="2" t="s">
        <v>1483</v>
      </c>
      <c r="B305" s="33" t="s">
        <v>50</v>
      </c>
      <c r="C305" s="6">
        <v>511700207900</v>
      </c>
      <c r="D305" s="6" t="s">
        <v>51</v>
      </c>
      <c r="E305" s="6" t="s">
        <v>34</v>
      </c>
      <c r="F305" s="6" t="s">
        <v>404</v>
      </c>
      <c r="G305" s="6" t="s">
        <v>350</v>
      </c>
      <c r="H305" s="6" t="s">
        <v>375</v>
      </c>
      <c r="I305" s="6" t="s">
        <v>376</v>
      </c>
      <c r="J305" s="34">
        <v>207</v>
      </c>
      <c r="K305" s="6">
        <v>22</v>
      </c>
      <c r="L305" s="6">
        <v>0</v>
      </c>
      <c r="M305" s="33">
        <v>0</v>
      </c>
      <c r="N305" s="6" t="s">
        <v>1044</v>
      </c>
      <c r="O305" s="6" t="s">
        <v>1045</v>
      </c>
    </row>
    <row r="306" spans="1:17" x14ac:dyDescent="0.3">
      <c r="A306" s="2" t="s">
        <v>1483</v>
      </c>
      <c r="B306" s="33" t="s">
        <v>286</v>
      </c>
      <c r="C306" s="6">
        <v>539100223100</v>
      </c>
      <c r="D306" s="6" t="s">
        <v>51</v>
      </c>
      <c r="E306" s="6" t="s">
        <v>149</v>
      </c>
      <c r="F306" s="6" t="s">
        <v>967</v>
      </c>
      <c r="G306" s="6" t="s">
        <v>398</v>
      </c>
      <c r="H306" s="6" t="s">
        <v>280</v>
      </c>
      <c r="I306" s="6" t="s">
        <v>280</v>
      </c>
      <c r="J306" s="34">
        <v>1332</v>
      </c>
      <c r="K306" s="6">
        <v>8</v>
      </c>
      <c r="L306" s="6">
        <v>0</v>
      </c>
      <c r="M306" s="33">
        <v>0</v>
      </c>
      <c r="N306" s="6" t="s">
        <v>1046</v>
      </c>
      <c r="O306" s="6" t="s">
        <v>1047</v>
      </c>
    </row>
    <row r="307" spans="1:17" x14ac:dyDescent="0.3">
      <c r="A307" s="2" t="s">
        <v>1483</v>
      </c>
      <c r="B307" s="33" t="s">
        <v>286</v>
      </c>
      <c r="C307" s="6">
        <v>539100223100</v>
      </c>
      <c r="D307" s="6" t="s">
        <v>51</v>
      </c>
      <c r="E307" s="6" t="s">
        <v>149</v>
      </c>
      <c r="F307" s="6" t="s">
        <v>393</v>
      </c>
      <c r="G307" s="6" t="s">
        <v>350</v>
      </c>
      <c r="H307" s="6" t="s">
        <v>1048</v>
      </c>
      <c r="I307" s="6" t="s">
        <v>265</v>
      </c>
      <c r="J307" s="34">
        <v>4492</v>
      </c>
      <c r="K307" s="6">
        <v>33</v>
      </c>
      <c r="L307" s="6">
        <v>0</v>
      </c>
      <c r="M307" s="33">
        <v>0</v>
      </c>
      <c r="N307" s="6" t="s">
        <v>1049</v>
      </c>
      <c r="O307" s="6" t="s">
        <v>1050</v>
      </c>
    </row>
    <row r="308" spans="1:17" x14ac:dyDescent="0.3">
      <c r="A308" s="2" t="s">
        <v>1483</v>
      </c>
      <c r="B308" s="33" t="s">
        <v>286</v>
      </c>
      <c r="D308" s="6" t="s">
        <v>51</v>
      </c>
      <c r="E308" s="6" t="s">
        <v>149</v>
      </c>
      <c r="F308" s="6" t="s">
        <v>450</v>
      </c>
      <c r="G308" s="6" t="s">
        <v>343</v>
      </c>
      <c r="H308" s="6" t="s">
        <v>445</v>
      </c>
      <c r="I308" s="6" t="s">
        <v>265</v>
      </c>
      <c r="J308" s="34">
        <v>1328</v>
      </c>
      <c r="K308" s="6">
        <v>4</v>
      </c>
      <c r="L308" s="6">
        <v>0</v>
      </c>
      <c r="M308" s="37">
        <v>0</v>
      </c>
    </row>
    <row r="309" spans="1:17" x14ac:dyDescent="0.3">
      <c r="A309" s="2" t="s">
        <v>1483</v>
      </c>
      <c r="B309" s="33" t="s">
        <v>286</v>
      </c>
      <c r="D309" s="6" t="s">
        <v>51</v>
      </c>
      <c r="E309" s="6" t="s">
        <v>149</v>
      </c>
      <c r="F309" s="6" t="s">
        <v>450</v>
      </c>
      <c r="G309" s="6" t="s">
        <v>343</v>
      </c>
      <c r="H309" s="6" t="s">
        <v>447</v>
      </c>
      <c r="I309" s="6" t="s">
        <v>270</v>
      </c>
      <c r="J309" s="34">
        <v>331</v>
      </c>
      <c r="K309" s="6">
        <v>6</v>
      </c>
      <c r="L309" s="6">
        <v>0</v>
      </c>
      <c r="M309" s="37">
        <v>0</v>
      </c>
    </row>
    <row r="310" spans="1:17" x14ac:dyDescent="0.3">
      <c r="A310" s="2" t="s">
        <v>1483</v>
      </c>
      <c r="B310" s="33" t="s">
        <v>286</v>
      </c>
      <c r="D310" s="6" t="s">
        <v>51</v>
      </c>
      <c r="E310" s="6" t="s">
        <v>149</v>
      </c>
      <c r="F310" s="6" t="s">
        <v>450</v>
      </c>
      <c r="G310" s="6" t="s">
        <v>343</v>
      </c>
      <c r="H310" s="6" t="s">
        <v>448</v>
      </c>
      <c r="I310" s="6" t="s">
        <v>267</v>
      </c>
      <c r="J310" s="34">
        <v>1152</v>
      </c>
      <c r="K310" s="6">
        <v>18</v>
      </c>
      <c r="L310" s="6">
        <v>0</v>
      </c>
      <c r="M310" s="37">
        <v>0</v>
      </c>
      <c r="O310" s="47"/>
    </row>
    <row r="311" spans="1:17" x14ac:dyDescent="0.3">
      <c r="A311" s="2" t="s">
        <v>1483</v>
      </c>
      <c r="B311" s="33" t="s">
        <v>1051</v>
      </c>
      <c r="C311" s="6">
        <v>538000223000</v>
      </c>
      <c r="D311" s="6" t="s">
        <v>51</v>
      </c>
      <c r="E311" s="6" t="s">
        <v>149</v>
      </c>
      <c r="F311" s="6" t="s">
        <v>393</v>
      </c>
      <c r="G311" s="6" t="s">
        <v>350</v>
      </c>
      <c r="H311" s="6" t="s">
        <v>280</v>
      </c>
      <c r="I311" s="6" t="s">
        <v>280</v>
      </c>
      <c r="J311" s="34">
        <v>2514</v>
      </c>
      <c r="K311" s="6">
        <v>34</v>
      </c>
      <c r="L311" s="6">
        <v>0</v>
      </c>
      <c r="M311" s="37">
        <v>0</v>
      </c>
      <c r="O311" s="34" t="s">
        <v>1052</v>
      </c>
    </row>
    <row r="312" spans="1:17" x14ac:dyDescent="0.3">
      <c r="A312" s="2" t="s">
        <v>1483</v>
      </c>
      <c r="B312" s="33" t="s">
        <v>50</v>
      </c>
      <c r="C312" s="6" t="s">
        <v>1053</v>
      </c>
      <c r="D312" s="6" t="s">
        <v>51</v>
      </c>
      <c r="E312" s="6" t="s">
        <v>34</v>
      </c>
      <c r="F312" s="6" t="s">
        <v>380</v>
      </c>
      <c r="G312" s="6" t="s">
        <v>350</v>
      </c>
      <c r="H312" s="6" t="s">
        <v>632</v>
      </c>
      <c r="I312" s="6" t="s">
        <v>265</v>
      </c>
      <c r="J312" s="34">
        <v>7658</v>
      </c>
      <c r="K312" s="6">
        <v>104</v>
      </c>
      <c r="L312" s="6">
        <v>0</v>
      </c>
      <c r="M312" s="37">
        <v>0</v>
      </c>
      <c r="N312" s="6" t="s">
        <v>425</v>
      </c>
      <c r="O312" s="6" t="s">
        <v>1054</v>
      </c>
    </row>
    <row r="313" spans="1:17" x14ac:dyDescent="0.3">
      <c r="A313" s="2" t="s">
        <v>1474</v>
      </c>
      <c r="B313" s="33" t="s">
        <v>1055</v>
      </c>
      <c r="C313" s="6" t="s">
        <v>1056</v>
      </c>
      <c r="D313" s="6" t="s">
        <v>51</v>
      </c>
      <c r="E313" s="6" t="s">
        <v>34</v>
      </c>
      <c r="F313" s="6" t="s">
        <v>380</v>
      </c>
      <c r="G313" s="6" t="s">
        <v>350</v>
      </c>
      <c r="H313" s="6" t="s">
        <v>351</v>
      </c>
      <c r="I313" s="6" t="s">
        <v>274</v>
      </c>
      <c r="J313" s="34">
        <v>1241</v>
      </c>
      <c r="K313" s="6" t="s">
        <v>266</v>
      </c>
      <c r="L313" s="6">
        <v>1</v>
      </c>
      <c r="M313" s="37">
        <v>1</v>
      </c>
      <c r="N313" s="6" t="s">
        <v>1057</v>
      </c>
      <c r="O313" s="6" t="s">
        <v>1058</v>
      </c>
      <c r="Q313" s="2" t="s">
        <v>1507</v>
      </c>
    </row>
    <row r="314" spans="1:17" x14ac:dyDescent="0.3">
      <c r="A314" s="2" t="s">
        <v>1474</v>
      </c>
      <c r="B314" s="33" t="s">
        <v>318</v>
      </c>
      <c r="C314" s="6" t="s">
        <v>1059</v>
      </c>
      <c r="D314" s="6" t="s">
        <v>51</v>
      </c>
      <c r="E314" s="6" t="s">
        <v>149</v>
      </c>
      <c r="F314" s="6" t="s">
        <v>1060</v>
      </c>
      <c r="G314" s="6" t="s">
        <v>343</v>
      </c>
      <c r="H314" s="6" t="s">
        <v>632</v>
      </c>
      <c r="I314" s="6" t="s">
        <v>265</v>
      </c>
      <c r="J314" s="34" t="s">
        <v>266</v>
      </c>
      <c r="K314" s="6" t="s">
        <v>266</v>
      </c>
      <c r="L314" s="6">
        <v>17</v>
      </c>
      <c r="M314" s="37">
        <v>18</v>
      </c>
      <c r="N314" s="6" t="s">
        <v>1061</v>
      </c>
      <c r="O314" s="6" t="s">
        <v>1062</v>
      </c>
    </row>
    <row r="315" spans="1:17" x14ac:dyDescent="0.3">
      <c r="A315" s="2" t="s">
        <v>1483</v>
      </c>
      <c r="B315" s="33" t="s">
        <v>50</v>
      </c>
      <c r="D315" s="6" t="s">
        <v>51</v>
      </c>
      <c r="E315" s="2" t="s">
        <v>34</v>
      </c>
      <c r="G315" s="2" t="s">
        <v>350</v>
      </c>
      <c r="H315" s="6" t="s">
        <v>988</v>
      </c>
      <c r="I315" s="6" t="s">
        <v>267</v>
      </c>
      <c r="J315" s="34">
        <v>2429</v>
      </c>
      <c r="K315" s="6">
        <v>38</v>
      </c>
      <c r="L315" s="6">
        <v>0</v>
      </c>
      <c r="M315" s="33">
        <v>0</v>
      </c>
    </row>
    <row r="316" spans="1:17" x14ac:dyDescent="0.3">
      <c r="A316" s="2" t="s">
        <v>1484</v>
      </c>
      <c r="B316" s="33" t="s">
        <v>1063</v>
      </c>
      <c r="C316" s="15" t="s">
        <v>1064</v>
      </c>
      <c r="D316" s="15" t="s">
        <v>203</v>
      </c>
      <c r="E316" s="15" t="s">
        <v>197</v>
      </c>
      <c r="F316" s="6" t="s">
        <v>758</v>
      </c>
      <c r="G316" s="15" t="s">
        <v>350</v>
      </c>
      <c r="H316" s="6" t="s">
        <v>1065</v>
      </c>
      <c r="I316" s="6" t="s">
        <v>280</v>
      </c>
      <c r="J316" s="34">
        <v>1344</v>
      </c>
      <c r="K316" s="6">
        <v>156</v>
      </c>
      <c r="L316" s="6">
        <v>3</v>
      </c>
      <c r="M316" s="33">
        <v>4</v>
      </c>
      <c r="O316" s="6" t="s">
        <v>1066</v>
      </c>
    </row>
    <row r="317" spans="1:17" x14ac:dyDescent="0.3">
      <c r="A317" s="2" t="s">
        <v>1474</v>
      </c>
      <c r="B317" s="33" t="s">
        <v>1067</v>
      </c>
      <c r="D317" s="15" t="s">
        <v>203</v>
      </c>
      <c r="E317" s="15" t="s">
        <v>197</v>
      </c>
      <c r="F317" s="6" t="s">
        <v>349</v>
      </c>
      <c r="G317" s="6" t="s">
        <v>350</v>
      </c>
      <c r="H317" s="6" t="s">
        <v>1068</v>
      </c>
      <c r="I317" s="6" t="s">
        <v>376</v>
      </c>
      <c r="J317" s="34">
        <v>241</v>
      </c>
      <c r="K317" s="6">
        <v>2</v>
      </c>
      <c r="L317" s="6">
        <v>0</v>
      </c>
      <c r="M317" s="33">
        <v>2</v>
      </c>
      <c r="N317" s="6" t="s">
        <v>1069</v>
      </c>
      <c r="O317" s="6" t="s">
        <v>1070</v>
      </c>
    </row>
    <row r="318" spans="1:17" x14ac:dyDescent="0.3">
      <c r="A318" s="2" t="s">
        <v>1474</v>
      </c>
      <c r="B318" s="33" t="s">
        <v>1067</v>
      </c>
      <c r="D318" s="15" t="s">
        <v>203</v>
      </c>
      <c r="E318" s="15" t="s">
        <v>197</v>
      </c>
      <c r="F318" s="6" t="s">
        <v>349</v>
      </c>
      <c r="G318" s="6" t="s">
        <v>350</v>
      </c>
      <c r="H318" s="6" t="s">
        <v>265</v>
      </c>
      <c r="I318" s="6" t="s">
        <v>265</v>
      </c>
      <c r="J318" s="34">
        <v>115</v>
      </c>
      <c r="K318" s="6">
        <v>16</v>
      </c>
      <c r="L318" s="6">
        <v>0</v>
      </c>
      <c r="M318" s="33">
        <v>1</v>
      </c>
    </row>
    <row r="319" spans="1:17" x14ac:dyDescent="0.3">
      <c r="A319" s="2" t="s">
        <v>1474</v>
      </c>
      <c r="B319" s="33" t="s">
        <v>1067</v>
      </c>
      <c r="D319" s="15" t="s">
        <v>203</v>
      </c>
      <c r="E319" s="15" t="s">
        <v>197</v>
      </c>
      <c r="F319" s="6" t="s">
        <v>514</v>
      </c>
      <c r="G319" s="6" t="s">
        <v>350</v>
      </c>
      <c r="H319" s="6" t="s">
        <v>1071</v>
      </c>
      <c r="I319" s="6" t="s">
        <v>280</v>
      </c>
      <c r="J319" s="34">
        <v>313</v>
      </c>
      <c r="K319" s="6">
        <v>4</v>
      </c>
      <c r="L319" s="6">
        <v>0</v>
      </c>
      <c r="M319" s="33">
        <v>0</v>
      </c>
    </row>
    <row r="320" spans="1:17" x14ac:dyDescent="0.3">
      <c r="A320" s="2" t="s">
        <v>1474</v>
      </c>
      <c r="B320" s="33" t="s">
        <v>1067</v>
      </c>
      <c r="D320" s="15" t="s">
        <v>203</v>
      </c>
      <c r="E320" s="15" t="s">
        <v>197</v>
      </c>
      <c r="F320" s="6" t="s">
        <v>378</v>
      </c>
      <c r="G320" s="6" t="s">
        <v>350</v>
      </c>
      <c r="H320" s="6" t="s">
        <v>1072</v>
      </c>
      <c r="I320" s="6" t="s">
        <v>265</v>
      </c>
      <c r="J320" s="34">
        <v>47</v>
      </c>
      <c r="K320" s="6">
        <v>0</v>
      </c>
      <c r="L320" s="6">
        <v>0</v>
      </c>
      <c r="M320" s="33">
        <v>0</v>
      </c>
    </row>
    <row r="321" spans="1:17" x14ac:dyDescent="0.3">
      <c r="A321" s="2" t="s">
        <v>1474</v>
      </c>
      <c r="B321" s="33" t="s">
        <v>1067</v>
      </c>
      <c r="D321" s="15" t="s">
        <v>203</v>
      </c>
      <c r="E321" s="15" t="s">
        <v>197</v>
      </c>
      <c r="F321" s="6" t="s">
        <v>380</v>
      </c>
      <c r="G321" s="6" t="s">
        <v>350</v>
      </c>
      <c r="H321" s="6" t="s">
        <v>1073</v>
      </c>
      <c r="I321" s="6" t="s">
        <v>277</v>
      </c>
      <c r="J321" s="34">
        <v>673</v>
      </c>
      <c r="K321" s="6">
        <v>131</v>
      </c>
      <c r="L321" s="6">
        <v>1</v>
      </c>
      <c r="M321" s="33">
        <v>1</v>
      </c>
      <c r="N321" s="6" t="s">
        <v>1074</v>
      </c>
    </row>
    <row r="322" spans="1:17" x14ac:dyDescent="0.3">
      <c r="A322" s="2" t="s">
        <v>1474</v>
      </c>
      <c r="B322" s="33" t="s">
        <v>1075</v>
      </c>
      <c r="D322" s="15" t="s">
        <v>203</v>
      </c>
      <c r="E322" s="15" t="s">
        <v>197</v>
      </c>
      <c r="F322" s="6" t="s">
        <v>1076</v>
      </c>
      <c r="G322" s="6" t="s">
        <v>350</v>
      </c>
      <c r="H322" s="6" t="s">
        <v>1077</v>
      </c>
      <c r="I322" s="6" t="s">
        <v>274</v>
      </c>
      <c r="J322" s="34">
        <v>602</v>
      </c>
      <c r="K322" s="6">
        <v>76</v>
      </c>
      <c r="L322" s="6">
        <v>2</v>
      </c>
      <c r="M322" s="33">
        <v>2</v>
      </c>
      <c r="N322" s="6" t="s">
        <v>1078</v>
      </c>
      <c r="O322" s="6" t="s">
        <v>1037</v>
      </c>
    </row>
    <row r="323" spans="1:17" x14ac:dyDescent="0.3">
      <c r="A323" s="2" t="s">
        <v>1474</v>
      </c>
      <c r="B323" s="33" t="s">
        <v>1075</v>
      </c>
      <c r="D323" s="15" t="s">
        <v>203</v>
      </c>
      <c r="E323" s="15" t="s">
        <v>197</v>
      </c>
      <c r="F323" s="6" t="s">
        <v>1076</v>
      </c>
      <c r="G323" s="6" t="s">
        <v>350</v>
      </c>
      <c r="H323" s="6" t="s">
        <v>1079</v>
      </c>
      <c r="I323" s="6" t="s">
        <v>265</v>
      </c>
      <c r="J323" s="34" t="s">
        <v>266</v>
      </c>
      <c r="K323" s="6" t="s">
        <v>266</v>
      </c>
      <c r="L323" s="6">
        <v>17</v>
      </c>
      <c r="M323" s="33">
        <v>34</v>
      </c>
    </row>
    <row r="324" spans="1:17" x14ac:dyDescent="0.3">
      <c r="A324" s="2" t="s">
        <v>1474</v>
      </c>
      <c r="B324" s="33" t="s">
        <v>1075</v>
      </c>
      <c r="D324" s="15" t="s">
        <v>203</v>
      </c>
      <c r="E324" s="15" t="s">
        <v>197</v>
      </c>
      <c r="F324" s="6" t="s">
        <v>1080</v>
      </c>
      <c r="G324" s="6" t="s">
        <v>350</v>
      </c>
      <c r="H324" s="6" t="s">
        <v>805</v>
      </c>
      <c r="I324" s="6" t="s">
        <v>270</v>
      </c>
      <c r="J324" s="34">
        <v>189</v>
      </c>
      <c r="K324" s="6">
        <v>3</v>
      </c>
      <c r="L324" s="6">
        <v>0</v>
      </c>
      <c r="M324" s="33">
        <v>0</v>
      </c>
      <c r="O324" s="6"/>
    </row>
    <row r="325" spans="1:17" x14ac:dyDescent="0.3">
      <c r="A325" s="2" t="s">
        <v>1474</v>
      </c>
      <c r="B325" s="33" t="s">
        <v>1081</v>
      </c>
      <c r="C325" s="6" t="s">
        <v>1082</v>
      </c>
      <c r="D325" s="6" t="s">
        <v>203</v>
      </c>
      <c r="E325" s="15" t="s">
        <v>197</v>
      </c>
      <c r="F325" s="6" t="s">
        <v>1083</v>
      </c>
      <c r="G325" s="6" t="s">
        <v>350</v>
      </c>
      <c r="H325" s="6" t="s">
        <v>1084</v>
      </c>
      <c r="I325" s="6" t="s">
        <v>411</v>
      </c>
      <c r="J325" s="34">
        <v>40</v>
      </c>
      <c r="K325" s="6">
        <v>0</v>
      </c>
      <c r="L325" s="6">
        <v>0</v>
      </c>
      <c r="M325" s="33">
        <v>0</v>
      </c>
      <c r="O325" s="6" t="s">
        <v>1085</v>
      </c>
    </row>
    <row r="326" spans="1:17" x14ac:dyDescent="0.3">
      <c r="A326" s="2" t="s">
        <v>1474</v>
      </c>
      <c r="B326" s="33" t="s">
        <v>1081</v>
      </c>
      <c r="D326" s="15" t="s">
        <v>203</v>
      </c>
      <c r="E326" s="15" t="s">
        <v>197</v>
      </c>
      <c r="F326" s="6" t="s">
        <v>349</v>
      </c>
      <c r="G326" s="6" t="s">
        <v>350</v>
      </c>
      <c r="H326" s="6" t="s">
        <v>1086</v>
      </c>
      <c r="I326" s="6" t="s">
        <v>280</v>
      </c>
      <c r="J326" s="34">
        <v>131</v>
      </c>
      <c r="K326" s="6">
        <v>0</v>
      </c>
      <c r="L326" s="6">
        <v>0</v>
      </c>
      <c r="M326" s="33">
        <v>0</v>
      </c>
    </row>
    <row r="327" spans="1:17" x14ac:dyDescent="0.3">
      <c r="A327" s="2" t="s">
        <v>1474</v>
      </c>
      <c r="B327" s="33" t="s">
        <v>1081</v>
      </c>
      <c r="D327" s="15" t="s">
        <v>203</v>
      </c>
      <c r="E327" s="15" t="s">
        <v>197</v>
      </c>
      <c r="F327" s="6" t="s">
        <v>349</v>
      </c>
      <c r="G327" s="6" t="s">
        <v>350</v>
      </c>
      <c r="H327" s="6" t="s">
        <v>1087</v>
      </c>
      <c r="I327" s="6" t="s">
        <v>276</v>
      </c>
      <c r="J327" s="34">
        <v>552</v>
      </c>
      <c r="K327" s="6">
        <v>104</v>
      </c>
      <c r="L327" s="6">
        <v>1</v>
      </c>
      <c r="M327" s="33">
        <v>1</v>
      </c>
      <c r="N327" s="6" t="s">
        <v>1088</v>
      </c>
    </row>
    <row r="328" spans="1:17" x14ac:dyDescent="0.3">
      <c r="A328" s="2" t="s">
        <v>1474</v>
      </c>
      <c r="B328" s="33" t="s">
        <v>1089</v>
      </c>
      <c r="C328" s="6" t="s">
        <v>1090</v>
      </c>
      <c r="D328" s="6" t="s">
        <v>203</v>
      </c>
      <c r="E328" s="15" t="s">
        <v>197</v>
      </c>
      <c r="F328" s="6" t="s">
        <v>349</v>
      </c>
      <c r="G328" s="6" t="s">
        <v>350</v>
      </c>
      <c r="H328" s="6" t="s">
        <v>1091</v>
      </c>
      <c r="I328" s="6" t="s">
        <v>376</v>
      </c>
      <c r="J328" s="34">
        <v>2090</v>
      </c>
      <c r="K328" s="6">
        <v>64</v>
      </c>
      <c r="L328" s="6">
        <v>0</v>
      </c>
      <c r="M328" s="33">
        <v>2</v>
      </c>
      <c r="O328" s="6" t="s">
        <v>1092</v>
      </c>
    </row>
    <row r="329" spans="1:17" x14ac:dyDescent="0.3">
      <c r="A329" s="2" t="s">
        <v>1474</v>
      </c>
      <c r="B329" s="33" t="s">
        <v>1089</v>
      </c>
      <c r="D329" s="15" t="s">
        <v>203</v>
      </c>
      <c r="E329" s="15" t="s">
        <v>197</v>
      </c>
      <c r="F329" s="6" t="s">
        <v>349</v>
      </c>
      <c r="G329" s="6" t="s">
        <v>350</v>
      </c>
      <c r="H329" s="6" t="s">
        <v>411</v>
      </c>
      <c r="I329" s="6" t="s">
        <v>411</v>
      </c>
      <c r="J329" s="34">
        <v>175</v>
      </c>
      <c r="K329" s="6">
        <v>2</v>
      </c>
      <c r="L329" s="6">
        <v>0</v>
      </c>
      <c r="M329" s="33">
        <v>5</v>
      </c>
    </row>
    <row r="330" spans="1:17" x14ac:dyDescent="0.3">
      <c r="A330" s="2" t="s">
        <v>1474</v>
      </c>
      <c r="B330" s="33" t="s">
        <v>297</v>
      </c>
      <c r="D330" s="15" t="s">
        <v>203</v>
      </c>
      <c r="E330" s="15" t="s">
        <v>197</v>
      </c>
      <c r="F330" s="6" t="s">
        <v>450</v>
      </c>
      <c r="G330" s="6" t="s">
        <v>343</v>
      </c>
      <c r="H330" s="6" t="s">
        <v>1093</v>
      </c>
      <c r="I330" s="6" t="s">
        <v>265</v>
      </c>
      <c r="J330" s="34">
        <v>1150</v>
      </c>
      <c r="K330" s="6">
        <v>8</v>
      </c>
      <c r="L330" s="6">
        <v>0</v>
      </c>
      <c r="M330" s="33">
        <v>0</v>
      </c>
      <c r="O330" s="6" t="s">
        <v>1094</v>
      </c>
    </row>
    <row r="331" spans="1:17" x14ac:dyDescent="0.3">
      <c r="A331" s="2" t="s">
        <v>1474</v>
      </c>
      <c r="B331" s="33" t="s">
        <v>297</v>
      </c>
      <c r="D331" s="15" t="s">
        <v>203</v>
      </c>
      <c r="E331" s="15" t="s">
        <v>197</v>
      </c>
      <c r="F331" s="6" t="s">
        <v>450</v>
      </c>
      <c r="G331" s="6" t="s">
        <v>343</v>
      </c>
      <c r="H331" s="6" t="s">
        <v>1095</v>
      </c>
      <c r="I331" s="6" t="s">
        <v>265</v>
      </c>
      <c r="J331" s="34">
        <v>1030</v>
      </c>
      <c r="K331" s="6">
        <v>16</v>
      </c>
      <c r="L331" s="6">
        <v>0</v>
      </c>
      <c r="M331" s="33">
        <v>0</v>
      </c>
    </row>
    <row r="332" spans="1:17" x14ac:dyDescent="0.3">
      <c r="A332" s="2" t="s">
        <v>1474</v>
      </c>
      <c r="B332" s="33" t="s">
        <v>297</v>
      </c>
      <c r="D332" s="15" t="s">
        <v>203</v>
      </c>
      <c r="E332" s="15" t="s">
        <v>197</v>
      </c>
      <c r="F332" s="6" t="s">
        <v>450</v>
      </c>
      <c r="G332" s="6" t="s">
        <v>343</v>
      </c>
      <c r="H332" s="6" t="s">
        <v>1096</v>
      </c>
      <c r="I332" s="6" t="s">
        <v>265</v>
      </c>
      <c r="J332" s="34">
        <v>754</v>
      </c>
      <c r="K332" s="6">
        <v>35</v>
      </c>
      <c r="L332" s="6">
        <v>0</v>
      </c>
      <c r="M332" s="33">
        <v>0</v>
      </c>
    </row>
    <row r="333" spans="1:17" x14ac:dyDescent="0.3">
      <c r="A333" s="2" t="s">
        <v>1474</v>
      </c>
      <c r="B333" s="33" t="s">
        <v>297</v>
      </c>
      <c r="D333" s="15" t="s">
        <v>203</v>
      </c>
      <c r="E333" s="15" t="s">
        <v>197</v>
      </c>
      <c r="F333" s="6" t="s">
        <v>450</v>
      </c>
      <c r="G333" s="6" t="s">
        <v>343</v>
      </c>
      <c r="H333" s="6" t="s">
        <v>1097</v>
      </c>
      <c r="I333" s="6" t="s">
        <v>277</v>
      </c>
      <c r="J333" s="34">
        <v>461</v>
      </c>
      <c r="K333" s="6">
        <v>8</v>
      </c>
      <c r="L333" s="6">
        <v>0</v>
      </c>
      <c r="M333" s="33">
        <v>0</v>
      </c>
    </row>
    <row r="334" spans="1:17" x14ac:dyDescent="0.3">
      <c r="A334" s="2" t="s">
        <v>1474</v>
      </c>
      <c r="B334" s="33" t="s">
        <v>1098</v>
      </c>
      <c r="C334" s="2" t="s">
        <v>1099</v>
      </c>
      <c r="D334" s="15" t="s">
        <v>203</v>
      </c>
      <c r="E334" s="15" t="s">
        <v>197</v>
      </c>
      <c r="F334" s="2" t="s">
        <v>380</v>
      </c>
      <c r="G334" s="2" t="s">
        <v>350</v>
      </c>
      <c r="H334" s="2" t="s">
        <v>504</v>
      </c>
      <c r="I334" s="6" t="s">
        <v>265</v>
      </c>
      <c r="J334" s="34">
        <v>104</v>
      </c>
      <c r="K334" s="2">
        <v>2</v>
      </c>
      <c r="L334" s="2">
        <v>0</v>
      </c>
      <c r="M334" s="33">
        <v>0</v>
      </c>
      <c r="O334" s="2" t="s">
        <v>1100</v>
      </c>
      <c r="Q334" s="2" t="s">
        <v>1507</v>
      </c>
    </row>
    <row r="335" spans="1:17" x14ac:dyDescent="0.3">
      <c r="A335" s="2" t="s">
        <v>1474</v>
      </c>
      <c r="B335" s="33" t="s">
        <v>1098</v>
      </c>
      <c r="D335" s="15" t="s">
        <v>203</v>
      </c>
      <c r="E335" s="15" t="s">
        <v>197</v>
      </c>
      <c r="F335" s="16" t="s">
        <v>380</v>
      </c>
      <c r="G335" s="2" t="s">
        <v>350</v>
      </c>
      <c r="H335" s="2" t="s">
        <v>1101</v>
      </c>
      <c r="I335" s="6" t="s">
        <v>267</v>
      </c>
      <c r="J335" s="34">
        <v>417</v>
      </c>
      <c r="K335" s="2">
        <v>15</v>
      </c>
      <c r="L335" s="2">
        <v>0</v>
      </c>
      <c r="M335" s="33">
        <v>0</v>
      </c>
      <c r="Q335" s="2" t="s">
        <v>1507</v>
      </c>
    </row>
    <row r="336" spans="1:17" x14ac:dyDescent="0.3">
      <c r="A336" s="2" t="s">
        <v>1474</v>
      </c>
      <c r="B336" s="33" t="s">
        <v>1098</v>
      </c>
      <c r="D336" s="15" t="s">
        <v>203</v>
      </c>
      <c r="E336" s="15" t="s">
        <v>197</v>
      </c>
      <c r="F336" s="16" t="s">
        <v>380</v>
      </c>
      <c r="G336" s="2" t="s">
        <v>350</v>
      </c>
      <c r="H336" s="2" t="s">
        <v>1102</v>
      </c>
      <c r="I336" s="6" t="s">
        <v>267</v>
      </c>
      <c r="J336" s="34">
        <v>433</v>
      </c>
      <c r="K336" s="2">
        <v>12</v>
      </c>
      <c r="L336" s="2">
        <v>0</v>
      </c>
      <c r="M336" s="33">
        <v>0</v>
      </c>
      <c r="Q336" s="2" t="s">
        <v>1507</v>
      </c>
    </row>
    <row r="337" spans="1:17" x14ac:dyDescent="0.3">
      <c r="A337" s="2" t="s">
        <v>1474</v>
      </c>
      <c r="B337" s="33" t="s">
        <v>1103</v>
      </c>
      <c r="C337" s="6" t="s">
        <v>1104</v>
      </c>
      <c r="D337" s="6" t="s">
        <v>203</v>
      </c>
      <c r="E337" s="15" t="s">
        <v>197</v>
      </c>
      <c r="F337" s="6" t="s">
        <v>380</v>
      </c>
      <c r="G337" s="6" t="s">
        <v>350</v>
      </c>
      <c r="H337" s="6" t="s">
        <v>351</v>
      </c>
      <c r="I337" s="6" t="s">
        <v>274</v>
      </c>
      <c r="J337" s="34" t="s">
        <v>266</v>
      </c>
      <c r="K337" s="6" t="s">
        <v>266</v>
      </c>
      <c r="L337" s="6">
        <v>6</v>
      </c>
      <c r="M337" s="33">
        <v>6</v>
      </c>
      <c r="O337" s="6" t="s">
        <v>1105</v>
      </c>
      <c r="Q337" s="2" t="s">
        <v>1507</v>
      </c>
    </row>
    <row r="338" spans="1:17" x14ac:dyDescent="0.3">
      <c r="A338" s="2" t="s">
        <v>1474</v>
      </c>
      <c r="B338" s="33" t="s">
        <v>1106</v>
      </c>
      <c r="C338" s="16" t="s">
        <v>1107</v>
      </c>
      <c r="D338" s="15" t="s">
        <v>1108</v>
      </c>
      <c r="E338" s="15" t="s">
        <v>169</v>
      </c>
      <c r="F338" s="16" t="s">
        <v>1109</v>
      </c>
      <c r="G338" s="2" t="s">
        <v>407</v>
      </c>
      <c r="H338" s="16" t="s">
        <v>1110</v>
      </c>
      <c r="I338" s="6" t="s">
        <v>265</v>
      </c>
      <c r="J338" s="34">
        <v>120</v>
      </c>
      <c r="K338" s="2">
        <v>0</v>
      </c>
      <c r="L338" s="2">
        <v>0</v>
      </c>
      <c r="M338" s="33" t="s">
        <v>266</v>
      </c>
      <c r="N338" s="16" t="s">
        <v>1111</v>
      </c>
      <c r="O338" s="16" t="s">
        <v>1112</v>
      </c>
    </row>
    <row r="339" spans="1:17" x14ac:dyDescent="0.3">
      <c r="A339" s="2" t="s">
        <v>1474</v>
      </c>
      <c r="B339" s="33" t="s">
        <v>1106</v>
      </c>
      <c r="D339" s="15" t="s">
        <v>1108</v>
      </c>
      <c r="E339" s="15" t="s">
        <v>169</v>
      </c>
      <c r="F339" s="16" t="s">
        <v>1109</v>
      </c>
      <c r="G339" s="2" t="s">
        <v>407</v>
      </c>
      <c r="H339" s="16" t="s">
        <v>1113</v>
      </c>
      <c r="I339" s="6" t="s">
        <v>265</v>
      </c>
      <c r="J339" s="34">
        <v>467</v>
      </c>
      <c r="K339" s="2">
        <v>17</v>
      </c>
      <c r="L339" s="2">
        <v>1</v>
      </c>
      <c r="M339" s="33" t="s">
        <v>266</v>
      </c>
      <c r="N339" s="16" t="s">
        <v>1114</v>
      </c>
    </row>
    <row r="340" spans="1:17" x14ac:dyDescent="0.3">
      <c r="A340" s="2" t="s">
        <v>1474</v>
      </c>
      <c r="B340" s="33" t="s">
        <v>1106</v>
      </c>
      <c r="D340" s="15" t="s">
        <v>1108</v>
      </c>
      <c r="E340" s="15" t="s">
        <v>169</v>
      </c>
      <c r="F340" s="16" t="s">
        <v>1109</v>
      </c>
      <c r="G340" s="2" t="s">
        <v>407</v>
      </c>
      <c r="H340" s="16" t="s">
        <v>1115</v>
      </c>
      <c r="I340" s="6" t="s">
        <v>265</v>
      </c>
      <c r="J340" s="34">
        <v>23</v>
      </c>
      <c r="K340" s="2">
        <v>0</v>
      </c>
      <c r="L340" s="16" t="s">
        <v>266</v>
      </c>
      <c r="M340" s="33" t="s">
        <v>266</v>
      </c>
      <c r="N340" s="16" t="s">
        <v>1116</v>
      </c>
    </row>
    <row r="341" spans="1:17" x14ac:dyDescent="0.3">
      <c r="A341" s="2" t="s">
        <v>1474</v>
      </c>
      <c r="B341" s="33" t="s">
        <v>1106</v>
      </c>
      <c r="D341" s="15" t="s">
        <v>1108</v>
      </c>
      <c r="E341" s="15" t="s">
        <v>169</v>
      </c>
      <c r="F341" s="16" t="s">
        <v>1109</v>
      </c>
      <c r="G341" s="2" t="s">
        <v>407</v>
      </c>
      <c r="H341" s="16" t="s">
        <v>1117</v>
      </c>
      <c r="I341" s="6" t="s">
        <v>265</v>
      </c>
      <c r="J341" s="34">
        <v>587</v>
      </c>
      <c r="K341" s="2">
        <v>118</v>
      </c>
      <c r="L341" s="16" t="s">
        <v>266</v>
      </c>
      <c r="M341" s="33" t="s">
        <v>266</v>
      </c>
      <c r="N341" s="16" t="s">
        <v>1118</v>
      </c>
    </row>
    <row r="342" spans="1:17" x14ac:dyDescent="0.3">
      <c r="A342" s="2" t="s">
        <v>1474</v>
      </c>
      <c r="B342" s="33" t="s">
        <v>1106</v>
      </c>
      <c r="D342" s="15" t="s">
        <v>1108</v>
      </c>
      <c r="E342" s="15" t="s">
        <v>169</v>
      </c>
      <c r="F342" s="16" t="s">
        <v>1109</v>
      </c>
      <c r="G342" s="2" t="s">
        <v>407</v>
      </c>
      <c r="H342" s="16" t="s">
        <v>1119</v>
      </c>
      <c r="I342" s="6" t="s">
        <v>265</v>
      </c>
      <c r="J342" s="34">
        <v>1493</v>
      </c>
      <c r="K342" s="2">
        <v>26</v>
      </c>
      <c r="L342" s="2">
        <v>0</v>
      </c>
      <c r="M342" s="33" t="s">
        <v>266</v>
      </c>
    </row>
    <row r="343" spans="1:17" x14ac:dyDescent="0.3">
      <c r="A343" s="2" t="s">
        <v>1474</v>
      </c>
      <c r="B343" s="33" t="s">
        <v>1106</v>
      </c>
      <c r="D343" s="15" t="s">
        <v>1108</v>
      </c>
      <c r="E343" s="15" t="s">
        <v>169</v>
      </c>
      <c r="F343" s="16" t="s">
        <v>1109</v>
      </c>
      <c r="G343" s="2" t="s">
        <v>407</v>
      </c>
      <c r="H343" s="16" t="s">
        <v>1120</v>
      </c>
      <c r="I343" s="6" t="s">
        <v>265</v>
      </c>
      <c r="J343" s="34">
        <v>37</v>
      </c>
      <c r="K343" s="2">
        <v>7</v>
      </c>
      <c r="L343" s="2">
        <v>0</v>
      </c>
      <c r="M343" s="33" t="s">
        <v>266</v>
      </c>
    </row>
    <row r="344" spans="1:17" x14ac:dyDescent="0.3">
      <c r="A344" s="2" t="s">
        <v>1474</v>
      </c>
      <c r="B344" s="33" t="s">
        <v>1106</v>
      </c>
      <c r="D344" s="15" t="s">
        <v>1108</v>
      </c>
      <c r="E344" s="15" t="s">
        <v>169</v>
      </c>
      <c r="F344" s="16" t="s">
        <v>1109</v>
      </c>
      <c r="G344" s="2" t="s">
        <v>407</v>
      </c>
      <c r="H344" s="16" t="s">
        <v>1120</v>
      </c>
      <c r="I344" s="6" t="s">
        <v>265</v>
      </c>
      <c r="J344" s="34">
        <v>191</v>
      </c>
      <c r="K344" s="2">
        <v>6</v>
      </c>
      <c r="L344" s="2">
        <v>0</v>
      </c>
      <c r="M344" s="33" t="s">
        <v>266</v>
      </c>
    </row>
    <row r="345" spans="1:17" x14ac:dyDescent="0.3">
      <c r="A345" s="2" t="s">
        <v>1483</v>
      </c>
      <c r="B345" s="33" t="s">
        <v>271</v>
      </c>
      <c r="C345" s="6">
        <v>458000306000</v>
      </c>
      <c r="D345" s="6" t="s">
        <v>120</v>
      </c>
      <c r="E345" s="6" t="s">
        <v>34</v>
      </c>
      <c r="F345" s="6" t="s">
        <v>343</v>
      </c>
      <c r="G345" s="6" t="s">
        <v>343</v>
      </c>
      <c r="H345" s="6" t="s">
        <v>661</v>
      </c>
      <c r="I345" s="6" t="s">
        <v>265</v>
      </c>
      <c r="J345" s="34">
        <v>4257</v>
      </c>
      <c r="K345" s="6">
        <v>38</v>
      </c>
      <c r="L345" s="6" t="s">
        <v>266</v>
      </c>
      <c r="M345" s="33" t="s">
        <v>266</v>
      </c>
      <c r="N345" s="6" t="s">
        <v>1121</v>
      </c>
      <c r="O345" s="6" t="s">
        <v>1122</v>
      </c>
    </row>
    <row r="346" spans="1:17" x14ac:dyDescent="0.3">
      <c r="A346" s="2" t="s">
        <v>1483</v>
      </c>
      <c r="B346" s="33" t="s">
        <v>271</v>
      </c>
      <c r="D346" s="6" t="s">
        <v>120</v>
      </c>
      <c r="E346" s="6" t="s">
        <v>34</v>
      </c>
      <c r="F346" s="6" t="s">
        <v>343</v>
      </c>
      <c r="G346" s="6" t="s">
        <v>343</v>
      </c>
      <c r="H346" s="6" t="s">
        <v>381</v>
      </c>
      <c r="I346" s="6" t="s">
        <v>267</v>
      </c>
      <c r="J346" s="34">
        <v>2962</v>
      </c>
      <c r="K346" s="6">
        <v>82</v>
      </c>
      <c r="L346" s="6">
        <v>0</v>
      </c>
      <c r="M346" s="33">
        <v>1</v>
      </c>
    </row>
    <row r="347" spans="1:17" x14ac:dyDescent="0.3">
      <c r="A347" s="2" t="s">
        <v>1483</v>
      </c>
      <c r="B347" s="33" t="s">
        <v>1123</v>
      </c>
      <c r="C347" s="6">
        <v>463100306400</v>
      </c>
      <c r="D347" s="6" t="s">
        <v>120</v>
      </c>
      <c r="E347" s="6" t="s">
        <v>34</v>
      </c>
      <c r="F347" s="6" t="s">
        <v>378</v>
      </c>
      <c r="G347" s="6" t="s">
        <v>350</v>
      </c>
      <c r="H347" s="6" t="s">
        <v>394</v>
      </c>
      <c r="I347" s="6" t="s">
        <v>395</v>
      </c>
      <c r="J347" s="34">
        <v>1357</v>
      </c>
      <c r="K347" s="6">
        <v>13</v>
      </c>
      <c r="L347" s="6">
        <v>0</v>
      </c>
      <c r="M347" s="33">
        <v>0</v>
      </c>
      <c r="O347" s="6" t="s">
        <v>1124</v>
      </c>
    </row>
    <row r="348" spans="1:17" x14ac:dyDescent="0.3">
      <c r="A348" s="2" t="s">
        <v>1483</v>
      </c>
      <c r="B348" s="33" t="s">
        <v>1125</v>
      </c>
      <c r="C348" s="6">
        <v>455100300100</v>
      </c>
      <c r="D348" s="6" t="s">
        <v>120</v>
      </c>
      <c r="E348" s="6" t="s">
        <v>34</v>
      </c>
      <c r="F348" s="6" t="s">
        <v>404</v>
      </c>
      <c r="G348" s="6" t="s">
        <v>350</v>
      </c>
      <c r="H348" s="6" t="s">
        <v>394</v>
      </c>
      <c r="I348" s="6" t="s">
        <v>395</v>
      </c>
      <c r="J348" s="34">
        <v>955</v>
      </c>
      <c r="K348" s="6">
        <v>3</v>
      </c>
      <c r="L348" s="6">
        <v>0</v>
      </c>
      <c r="M348" s="33">
        <v>0</v>
      </c>
      <c r="O348" s="6" t="s">
        <v>1126</v>
      </c>
    </row>
    <row r="349" spans="1:17" x14ac:dyDescent="0.3">
      <c r="A349" s="2" t="s">
        <v>1474</v>
      </c>
      <c r="B349" s="33" t="s">
        <v>1127</v>
      </c>
      <c r="C349" s="6" t="s">
        <v>1128</v>
      </c>
      <c r="D349" s="6" t="s">
        <v>120</v>
      </c>
      <c r="E349" s="6" t="s">
        <v>34</v>
      </c>
      <c r="F349" s="6" t="s">
        <v>1129</v>
      </c>
      <c r="G349" s="15" t="s">
        <v>350</v>
      </c>
      <c r="H349" s="6" t="s">
        <v>1130</v>
      </c>
      <c r="I349" s="6"/>
      <c r="J349" s="34">
        <v>617</v>
      </c>
      <c r="K349" s="6">
        <v>6</v>
      </c>
      <c r="L349" s="6">
        <v>0</v>
      </c>
      <c r="M349" s="33">
        <v>0</v>
      </c>
      <c r="O349" s="6" t="s">
        <v>1131</v>
      </c>
    </row>
    <row r="350" spans="1:17" x14ac:dyDescent="0.3">
      <c r="A350" s="2" t="s">
        <v>1474</v>
      </c>
      <c r="B350" s="33" t="s">
        <v>1127</v>
      </c>
      <c r="D350" s="15" t="s">
        <v>120</v>
      </c>
      <c r="E350" s="6" t="s">
        <v>34</v>
      </c>
      <c r="F350" s="6" t="s">
        <v>1129</v>
      </c>
      <c r="G350" s="15" t="s">
        <v>350</v>
      </c>
      <c r="H350" s="6" t="s">
        <v>375</v>
      </c>
      <c r="I350" s="6" t="s">
        <v>376</v>
      </c>
      <c r="J350" s="34">
        <v>1015</v>
      </c>
      <c r="K350" s="6">
        <v>13</v>
      </c>
      <c r="L350" s="6">
        <v>0</v>
      </c>
      <c r="M350" s="33">
        <v>0</v>
      </c>
    </row>
    <row r="351" spans="1:17" x14ac:dyDescent="0.3">
      <c r="A351" s="2" t="s">
        <v>1474</v>
      </c>
      <c r="B351" s="33" t="s">
        <v>315</v>
      </c>
      <c r="C351" s="6" t="s">
        <v>1132</v>
      </c>
      <c r="D351" s="6" t="s">
        <v>120</v>
      </c>
      <c r="E351" s="6" t="s">
        <v>34</v>
      </c>
      <c r="F351" s="6" t="s">
        <v>1133</v>
      </c>
      <c r="G351" s="6" t="s">
        <v>343</v>
      </c>
      <c r="H351" s="2" t="s">
        <v>1134</v>
      </c>
      <c r="I351" s="6" t="s">
        <v>265</v>
      </c>
      <c r="J351" s="35">
        <v>290</v>
      </c>
      <c r="K351" s="17">
        <v>5</v>
      </c>
      <c r="L351" s="17">
        <v>0</v>
      </c>
      <c r="M351" s="36">
        <v>0</v>
      </c>
      <c r="N351" s="6" t="s">
        <v>1135</v>
      </c>
      <c r="O351" s="6" t="s">
        <v>1136</v>
      </c>
    </row>
    <row r="352" spans="1:17" x14ac:dyDescent="0.3">
      <c r="A352" s="2" t="s">
        <v>1474</v>
      </c>
      <c r="B352" s="33" t="s">
        <v>315</v>
      </c>
      <c r="C352" s="6"/>
      <c r="D352" s="6" t="s">
        <v>120</v>
      </c>
      <c r="E352" s="6" t="s">
        <v>34</v>
      </c>
      <c r="F352" s="6"/>
      <c r="G352" s="6" t="s">
        <v>343</v>
      </c>
      <c r="H352" s="2" t="s">
        <v>1137</v>
      </c>
      <c r="I352" s="6" t="s">
        <v>265</v>
      </c>
      <c r="J352" s="35">
        <v>380</v>
      </c>
      <c r="K352" s="17">
        <v>27</v>
      </c>
      <c r="L352" s="17">
        <v>0</v>
      </c>
      <c r="M352" s="36">
        <v>0</v>
      </c>
      <c r="N352" s="6"/>
      <c r="O352" s="6"/>
    </row>
    <row r="353" spans="1:23" x14ac:dyDescent="0.3">
      <c r="A353" s="2" t="s">
        <v>1474</v>
      </c>
      <c r="B353" s="33" t="s">
        <v>315</v>
      </c>
      <c r="C353" s="6"/>
      <c r="D353" s="6" t="s">
        <v>120</v>
      </c>
      <c r="E353" s="6" t="s">
        <v>34</v>
      </c>
      <c r="F353" s="6"/>
      <c r="G353" s="6" t="s">
        <v>343</v>
      </c>
      <c r="H353" s="2" t="s">
        <v>1138</v>
      </c>
      <c r="I353" s="6" t="s">
        <v>276</v>
      </c>
      <c r="J353" s="35">
        <v>149</v>
      </c>
      <c r="K353" s="17">
        <v>2</v>
      </c>
      <c r="L353" s="17">
        <v>0</v>
      </c>
      <c r="M353" s="36">
        <v>0</v>
      </c>
      <c r="N353" s="6"/>
      <c r="O353" s="6"/>
    </row>
    <row r="354" spans="1:23" x14ac:dyDescent="0.3">
      <c r="A354" s="2" t="s">
        <v>1474</v>
      </c>
      <c r="B354" s="33" t="s">
        <v>315</v>
      </c>
      <c r="C354" s="6"/>
      <c r="D354" s="6" t="s">
        <v>120</v>
      </c>
      <c r="E354" s="6" t="s">
        <v>34</v>
      </c>
      <c r="F354" s="6"/>
      <c r="G354" s="6" t="s">
        <v>343</v>
      </c>
      <c r="H354" s="2" t="s">
        <v>1139</v>
      </c>
      <c r="I354" s="6" t="s">
        <v>267</v>
      </c>
      <c r="J354" s="35">
        <v>65</v>
      </c>
      <c r="K354" s="17">
        <v>2</v>
      </c>
      <c r="L354" s="17">
        <v>0</v>
      </c>
      <c r="M354" s="36">
        <v>0</v>
      </c>
      <c r="N354" s="6"/>
      <c r="O354" s="6"/>
    </row>
    <row r="355" spans="1:23" x14ac:dyDescent="0.3">
      <c r="A355" s="2" t="s">
        <v>1474</v>
      </c>
      <c r="B355" s="6" t="s">
        <v>1140</v>
      </c>
      <c r="C355" s="38" t="s">
        <v>1141</v>
      </c>
      <c r="D355" s="6" t="s">
        <v>120</v>
      </c>
      <c r="E355" s="6" t="s">
        <v>34</v>
      </c>
      <c r="F355" s="6" t="s">
        <v>514</v>
      </c>
      <c r="G355" s="6" t="s">
        <v>350</v>
      </c>
      <c r="H355" s="6" t="s">
        <v>988</v>
      </c>
      <c r="I355" s="6" t="s">
        <v>267</v>
      </c>
      <c r="J355" s="34">
        <v>437</v>
      </c>
      <c r="K355" s="6">
        <v>9</v>
      </c>
      <c r="L355" s="6">
        <v>0</v>
      </c>
      <c r="M355" s="33">
        <v>0</v>
      </c>
      <c r="N355" s="6" t="s">
        <v>1142</v>
      </c>
      <c r="O355" s="6" t="s">
        <v>1143</v>
      </c>
      <c r="Q355" s="2" t="s">
        <v>1507</v>
      </c>
    </row>
    <row r="356" spans="1:23" x14ac:dyDescent="0.3">
      <c r="A356" s="2" t="s">
        <v>1474</v>
      </c>
      <c r="B356" s="33" t="s">
        <v>1140</v>
      </c>
      <c r="D356" s="6" t="s">
        <v>120</v>
      </c>
      <c r="E356" s="6" t="s">
        <v>34</v>
      </c>
      <c r="G356" s="2" t="s">
        <v>350</v>
      </c>
      <c r="H356" s="6" t="s">
        <v>988</v>
      </c>
      <c r="I356" s="6" t="s">
        <v>267</v>
      </c>
      <c r="J356" s="34">
        <v>113</v>
      </c>
      <c r="K356" s="6">
        <v>1</v>
      </c>
      <c r="L356" s="6">
        <v>0</v>
      </c>
      <c r="M356" s="33">
        <v>0</v>
      </c>
      <c r="N356" s="6" t="s">
        <v>1144</v>
      </c>
      <c r="Q356" s="2" t="s">
        <v>1507</v>
      </c>
    </row>
    <row r="357" spans="1:23" x14ac:dyDescent="0.3">
      <c r="A357" s="2" t="s">
        <v>1474</v>
      </c>
      <c r="B357" s="33" t="s">
        <v>321</v>
      </c>
      <c r="D357" s="6" t="s">
        <v>120</v>
      </c>
      <c r="E357" s="6" t="s">
        <v>34</v>
      </c>
      <c r="F357" s="6" t="s">
        <v>1145</v>
      </c>
      <c r="G357" s="6" t="s">
        <v>343</v>
      </c>
      <c r="H357" s="6" t="s">
        <v>1146</v>
      </c>
      <c r="I357" s="6" t="s">
        <v>276</v>
      </c>
      <c r="J357" s="34">
        <v>1673</v>
      </c>
      <c r="K357" s="6">
        <v>42</v>
      </c>
      <c r="L357" s="6">
        <v>2</v>
      </c>
      <c r="M357" s="33">
        <v>2</v>
      </c>
      <c r="O357" s="6" t="s">
        <v>1147</v>
      </c>
    </row>
    <row r="358" spans="1:23" x14ac:dyDescent="0.3">
      <c r="A358" s="2" t="s">
        <v>1474</v>
      </c>
      <c r="B358" s="33" t="s">
        <v>321</v>
      </c>
      <c r="D358" s="6" t="s">
        <v>120</v>
      </c>
      <c r="E358" s="6" t="s">
        <v>34</v>
      </c>
      <c r="G358" s="2" t="s">
        <v>343</v>
      </c>
      <c r="H358" s="6" t="s">
        <v>988</v>
      </c>
      <c r="I358" s="6" t="s">
        <v>267</v>
      </c>
      <c r="J358" s="34">
        <v>263</v>
      </c>
      <c r="K358" s="6">
        <v>3</v>
      </c>
      <c r="L358" s="6">
        <v>0</v>
      </c>
      <c r="M358" s="33">
        <v>0</v>
      </c>
    </row>
    <row r="359" spans="1:23" x14ac:dyDescent="0.3">
      <c r="A359" s="2" t="s">
        <v>1474</v>
      </c>
      <c r="B359" s="33" t="s">
        <v>327</v>
      </c>
      <c r="D359" s="6" t="s">
        <v>120</v>
      </c>
      <c r="E359" s="6" t="s">
        <v>34</v>
      </c>
      <c r="F359" s="6" t="s">
        <v>1148</v>
      </c>
      <c r="G359" s="6" t="s">
        <v>343</v>
      </c>
      <c r="H359" s="6" t="s">
        <v>351</v>
      </c>
      <c r="I359" s="6" t="s">
        <v>274</v>
      </c>
      <c r="J359" s="34">
        <v>541</v>
      </c>
      <c r="K359" s="6" t="s">
        <v>266</v>
      </c>
      <c r="L359" s="6">
        <v>0</v>
      </c>
      <c r="M359" s="33">
        <v>0</v>
      </c>
      <c r="N359" s="6" t="s">
        <v>650</v>
      </c>
      <c r="O359" s="6" t="s">
        <v>1149</v>
      </c>
    </row>
    <row r="360" spans="1:23" x14ac:dyDescent="0.3">
      <c r="A360" s="2" t="s">
        <v>1483</v>
      </c>
      <c r="B360" s="33" t="s">
        <v>1150</v>
      </c>
      <c r="C360" s="6">
        <v>512700333300</v>
      </c>
      <c r="D360" s="6" t="s">
        <v>122</v>
      </c>
      <c r="E360" s="6" t="s">
        <v>34</v>
      </c>
      <c r="F360" s="6" t="s">
        <v>378</v>
      </c>
      <c r="G360" s="6" t="s">
        <v>350</v>
      </c>
      <c r="H360" s="6" t="s">
        <v>395</v>
      </c>
      <c r="I360" s="6" t="s">
        <v>395</v>
      </c>
      <c r="J360" s="34">
        <v>2381</v>
      </c>
      <c r="K360" s="6">
        <v>292</v>
      </c>
      <c r="L360" s="6" t="s">
        <v>266</v>
      </c>
      <c r="M360" s="33" t="s">
        <v>266</v>
      </c>
      <c r="N360" s="6" t="s">
        <v>1151</v>
      </c>
      <c r="O360" s="6" t="s">
        <v>1152</v>
      </c>
      <c r="P360" s="6"/>
      <c r="Q360" s="6"/>
      <c r="R360" s="6"/>
      <c r="S360" s="6"/>
      <c r="T360" s="6"/>
      <c r="U360" s="6"/>
      <c r="V360" s="6"/>
      <c r="W360" s="6"/>
    </row>
    <row r="361" spans="1:23" x14ac:dyDescent="0.3">
      <c r="A361" s="2" t="s">
        <v>1483</v>
      </c>
      <c r="B361" s="33" t="s">
        <v>1150</v>
      </c>
      <c r="D361" s="16" t="s">
        <v>122</v>
      </c>
      <c r="E361" s="2" t="s">
        <v>34</v>
      </c>
      <c r="F361" s="6" t="s">
        <v>350</v>
      </c>
      <c r="G361" s="2" t="s">
        <v>350</v>
      </c>
      <c r="H361" s="6" t="s">
        <v>1153</v>
      </c>
      <c r="I361" s="6" t="s">
        <v>357</v>
      </c>
      <c r="J361" s="34">
        <v>684</v>
      </c>
      <c r="K361" s="6">
        <v>10</v>
      </c>
      <c r="L361" s="6">
        <v>0</v>
      </c>
      <c r="M361" s="33" t="s">
        <v>266</v>
      </c>
      <c r="N361" s="6" t="s">
        <v>1154</v>
      </c>
    </row>
    <row r="362" spans="1:23" x14ac:dyDescent="0.3">
      <c r="A362" s="2" t="s">
        <v>1483</v>
      </c>
      <c r="B362" s="33" t="s">
        <v>170</v>
      </c>
      <c r="C362" s="6">
        <v>490500413800</v>
      </c>
      <c r="D362" s="6" t="s">
        <v>122</v>
      </c>
      <c r="E362" s="6" t="s">
        <v>535</v>
      </c>
      <c r="F362" s="6" t="s">
        <v>393</v>
      </c>
      <c r="G362" s="6" t="s">
        <v>350</v>
      </c>
      <c r="H362" s="6" t="s">
        <v>280</v>
      </c>
      <c r="I362" s="6" t="s">
        <v>280</v>
      </c>
      <c r="J362" s="34">
        <v>5008</v>
      </c>
      <c r="K362" s="6">
        <v>58</v>
      </c>
      <c r="L362" s="6">
        <v>0</v>
      </c>
      <c r="M362" s="33">
        <v>5</v>
      </c>
      <c r="N362" s="6" t="s">
        <v>1155</v>
      </c>
      <c r="O362" s="6" t="s">
        <v>1156</v>
      </c>
    </row>
    <row r="363" spans="1:23" x14ac:dyDescent="0.3">
      <c r="A363" s="2" t="s">
        <v>1483</v>
      </c>
      <c r="B363" s="33" t="s">
        <v>282</v>
      </c>
      <c r="C363" s="6">
        <v>526000369000</v>
      </c>
      <c r="D363" s="6" t="s">
        <v>122</v>
      </c>
      <c r="E363" s="6" t="s">
        <v>535</v>
      </c>
      <c r="F363" s="6" t="s">
        <v>450</v>
      </c>
      <c r="G363" s="6" t="s">
        <v>343</v>
      </c>
      <c r="H363" s="6" t="s">
        <v>448</v>
      </c>
      <c r="I363" s="6" t="s">
        <v>267</v>
      </c>
      <c r="J363" s="34">
        <v>263</v>
      </c>
      <c r="K363" s="6">
        <v>8</v>
      </c>
      <c r="L363" s="6">
        <v>1</v>
      </c>
      <c r="M363" s="33">
        <v>1</v>
      </c>
      <c r="O363" s="6" t="s">
        <v>1157</v>
      </c>
    </row>
    <row r="364" spans="1:23" s="20" customFormat="1" x14ac:dyDescent="0.3">
      <c r="A364" s="2" t="s">
        <v>1483</v>
      </c>
      <c r="B364" s="44" t="s">
        <v>283</v>
      </c>
      <c r="C364" s="23">
        <v>498000371000</v>
      </c>
      <c r="D364" s="23" t="s">
        <v>122</v>
      </c>
      <c r="E364" s="23" t="s">
        <v>34</v>
      </c>
      <c r="F364" s="23" t="s">
        <v>343</v>
      </c>
      <c r="G364" s="23" t="s">
        <v>343</v>
      </c>
      <c r="H364" s="23" t="s">
        <v>344</v>
      </c>
      <c r="I364" s="23" t="s">
        <v>265</v>
      </c>
      <c r="J364" s="45">
        <v>689</v>
      </c>
      <c r="K364" s="23">
        <v>29</v>
      </c>
      <c r="L364" s="23">
        <v>0</v>
      </c>
      <c r="M364" s="44">
        <v>0</v>
      </c>
      <c r="O364" s="23" t="s">
        <v>1158</v>
      </c>
    </row>
    <row r="365" spans="1:23" x14ac:dyDescent="0.3">
      <c r="A365" s="2" t="s">
        <v>1483</v>
      </c>
      <c r="B365" s="48" t="s">
        <v>283</v>
      </c>
      <c r="D365" s="6" t="s">
        <v>122</v>
      </c>
      <c r="E365" s="6" t="s">
        <v>34</v>
      </c>
      <c r="F365" s="6" t="s">
        <v>343</v>
      </c>
      <c r="G365" s="6" t="s">
        <v>343</v>
      </c>
      <c r="H365" s="6" t="s">
        <v>447</v>
      </c>
      <c r="I365" s="6" t="s">
        <v>270</v>
      </c>
      <c r="J365" s="49">
        <v>592</v>
      </c>
      <c r="K365" s="50">
        <v>6</v>
      </c>
      <c r="L365" s="50">
        <v>0</v>
      </c>
      <c r="M365" s="48">
        <v>0</v>
      </c>
    </row>
    <row r="366" spans="1:23" x14ac:dyDescent="0.3">
      <c r="A366" s="2" t="s">
        <v>1483</v>
      </c>
      <c r="B366" s="37" t="s">
        <v>283</v>
      </c>
      <c r="D366" s="6" t="s">
        <v>122</v>
      </c>
      <c r="E366" s="6" t="s">
        <v>34</v>
      </c>
      <c r="F366" s="6" t="s">
        <v>343</v>
      </c>
      <c r="G366" s="6" t="s">
        <v>343</v>
      </c>
      <c r="H366" s="6" t="s">
        <v>448</v>
      </c>
      <c r="I366" s="6" t="s">
        <v>267</v>
      </c>
      <c r="J366" s="38">
        <v>5501</v>
      </c>
      <c r="K366" s="6">
        <v>48</v>
      </c>
      <c r="L366" s="6">
        <v>0</v>
      </c>
      <c r="M366" s="37">
        <v>0</v>
      </c>
      <c r="N366" s="6" t="s">
        <v>1159</v>
      </c>
    </row>
    <row r="367" spans="1:23" x14ac:dyDescent="0.3">
      <c r="A367" s="2" t="s">
        <v>1483</v>
      </c>
      <c r="B367" s="37" t="s">
        <v>292</v>
      </c>
      <c r="C367" s="6">
        <v>498000371000</v>
      </c>
      <c r="D367" s="6" t="s">
        <v>122</v>
      </c>
      <c r="E367" s="6" t="s">
        <v>34</v>
      </c>
      <c r="F367" s="6" t="s">
        <v>343</v>
      </c>
      <c r="G367" s="6" t="s">
        <v>343</v>
      </c>
      <c r="H367" s="6" t="s">
        <v>468</v>
      </c>
      <c r="I367" s="6" t="s">
        <v>276</v>
      </c>
      <c r="J367" s="38">
        <v>1307</v>
      </c>
      <c r="K367" s="6">
        <v>69</v>
      </c>
      <c r="L367" s="6">
        <v>0</v>
      </c>
      <c r="M367" s="37">
        <v>0</v>
      </c>
      <c r="O367" s="6" t="s">
        <v>1160</v>
      </c>
    </row>
    <row r="368" spans="1:23" x14ac:dyDescent="0.3">
      <c r="A368" s="2" t="s">
        <v>1483</v>
      </c>
      <c r="B368" s="37" t="s">
        <v>292</v>
      </c>
      <c r="D368" s="6" t="s">
        <v>122</v>
      </c>
      <c r="E368" s="6" t="s">
        <v>34</v>
      </c>
      <c r="F368" s="6" t="s">
        <v>343</v>
      </c>
      <c r="G368" s="6" t="s">
        <v>343</v>
      </c>
      <c r="H368" s="6" t="s">
        <v>448</v>
      </c>
      <c r="I368" s="6" t="s">
        <v>267</v>
      </c>
      <c r="J368" s="38">
        <v>1478</v>
      </c>
      <c r="K368" s="6">
        <v>71</v>
      </c>
      <c r="L368" s="6">
        <v>0</v>
      </c>
      <c r="M368" s="37">
        <v>0</v>
      </c>
      <c r="N368" s="6" t="s">
        <v>1161</v>
      </c>
    </row>
    <row r="369" spans="1:17" x14ac:dyDescent="0.3">
      <c r="A369" s="2" t="s">
        <v>1474</v>
      </c>
      <c r="B369" s="37" t="s">
        <v>303</v>
      </c>
      <c r="D369" s="15" t="s">
        <v>122</v>
      </c>
      <c r="E369" s="6" t="s">
        <v>34</v>
      </c>
      <c r="F369" s="6" t="s">
        <v>349</v>
      </c>
      <c r="G369" s="6" t="s">
        <v>343</v>
      </c>
      <c r="H369" s="6" t="s">
        <v>1162</v>
      </c>
      <c r="I369" s="6" t="s">
        <v>265</v>
      </c>
      <c r="J369" s="38">
        <v>251</v>
      </c>
      <c r="K369" s="6">
        <v>0</v>
      </c>
      <c r="L369" s="6" t="s">
        <v>266</v>
      </c>
      <c r="M369" s="37" t="s">
        <v>266</v>
      </c>
      <c r="N369" s="6" t="s">
        <v>1163</v>
      </c>
      <c r="O369" s="6" t="s">
        <v>1160</v>
      </c>
    </row>
    <row r="370" spans="1:17" x14ac:dyDescent="0.3">
      <c r="A370" s="2" t="s">
        <v>1474</v>
      </c>
      <c r="B370" s="37" t="s">
        <v>303</v>
      </c>
      <c r="D370" s="15" t="s">
        <v>122</v>
      </c>
      <c r="E370" s="6" t="s">
        <v>34</v>
      </c>
      <c r="F370" s="6" t="s">
        <v>1164</v>
      </c>
      <c r="G370" s="6" t="s">
        <v>343</v>
      </c>
      <c r="H370" s="6" t="s">
        <v>670</v>
      </c>
      <c r="I370" s="6" t="s">
        <v>270</v>
      </c>
      <c r="J370" s="38">
        <v>534</v>
      </c>
      <c r="K370" s="6">
        <v>12</v>
      </c>
      <c r="L370" s="6" t="s">
        <v>266</v>
      </c>
      <c r="M370" s="37" t="s">
        <v>266</v>
      </c>
      <c r="N370" s="6" t="s">
        <v>1163</v>
      </c>
    </row>
    <row r="371" spans="1:17" x14ac:dyDescent="0.3">
      <c r="A371" s="2" t="s">
        <v>1474</v>
      </c>
      <c r="B371" s="37" t="s">
        <v>303</v>
      </c>
      <c r="D371" s="15" t="s">
        <v>122</v>
      </c>
      <c r="E371" s="6" t="s">
        <v>34</v>
      </c>
      <c r="F371" s="6" t="s">
        <v>1164</v>
      </c>
      <c r="G371" s="6" t="s">
        <v>343</v>
      </c>
      <c r="H371" s="6" t="s">
        <v>628</v>
      </c>
      <c r="I371" s="6" t="s">
        <v>267</v>
      </c>
      <c r="J371" s="38">
        <v>209</v>
      </c>
      <c r="K371" s="6">
        <v>56</v>
      </c>
      <c r="L371" s="6" t="s">
        <v>266</v>
      </c>
      <c r="M371" s="37" t="s">
        <v>266</v>
      </c>
      <c r="N371" s="6" t="s">
        <v>1163</v>
      </c>
    </row>
    <row r="372" spans="1:17" x14ac:dyDescent="0.3">
      <c r="A372" s="2" t="s">
        <v>1474</v>
      </c>
      <c r="B372" s="37" t="s">
        <v>303</v>
      </c>
      <c r="D372" s="15" t="s">
        <v>122</v>
      </c>
      <c r="E372" s="6" t="s">
        <v>34</v>
      </c>
      <c r="F372" s="6" t="s">
        <v>1164</v>
      </c>
      <c r="G372" s="6" t="s">
        <v>343</v>
      </c>
      <c r="H372" s="6" t="s">
        <v>1165</v>
      </c>
      <c r="I372" s="6" t="s">
        <v>267</v>
      </c>
      <c r="J372" s="38">
        <v>312</v>
      </c>
      <c r="K372" s="6">
        <v>1</v>
      </c>
      <c r="L372" s="6" t="s">
        <v>266</v>
      </c>
      <c r="M372" s="37" t="s">
        <v>266</v>
      </c>
      <c r="N372" s="6" t="s">
        <v>1163</v>
      </c>
    </row>
    <row r="373" spans="1:17" x14ac:dyDescent="0.3">
      <c r="A373" s="2" t="s">
        <v>1474</v>
      </c>
      <c r="B373" s="37" t="s">
        <v>303</v>
      </c>
      <c r="D373" s="15" t="s">
        <v>122</v>
      </c>
      <c r="E373" s="6" t="s">
        <v>34</v>
      </c>
      <c r="F373" s="6" t="s">
        <v>1164</v>
      </c>
      <c r="G373" s="6" t="s">
        <v>343</v>
      </c>
      <c r="H373" s="6" t="s">
        <v>1166</v>
      </c>
      <c r="I373" s="6" t="s">
        <v>267</v>
      </c>
      <c r="J373" s="38">
        <v>1477</v>
      </c>
      <c r="K373" s="6">
        <v>71</v>
      </c>
      <c r="L373" s="6" t="s">
        <v>266</v>
      </c>
      <c r="M373" s="37" t="s">
        <v>266</v>
      </c>
      <c r="N373" s="6" t="s">
        <v>1163</v>
      </c>
    </row>
    <row r="374" spans="1:17" x14ac:dyDescent="0.3">
      <c r="A374" s="2" t="s">
        <v>1474</v>
      </c>
      <c r="B374" s="37" t="s">
        <v>304</v>
      </c>
      <c r="C374" s="6" t="s">
        <v>1167</v>
      </c>
      <c r="D374" s="6" t="s">
        <v>122</v>
      </c>
      <c r="E374" s="6" t="s">
        <v>34</v>
      </c>
      <c r="F374" s="6" t="s">
        <v>1164</v>
      </c>
      <c r="G374" s="6" t="s">
        <v>343</v>
      </c>
      <c r="H374" s="6" t="s">
        <v>351</v>
      </c>
      <c r="I374" s="6" t="s">
        <v>274</v>
      </c>
      <c r="J374" s="38">
        <v>906</v>
      </c>
      <c r="K374" s="6">
        <v>194</v>
      </c>
      <c r="L374" s="6">
        <v>7</v>
      </c>
      <c r="M374" s="37">
        <v>7</v>
      </c>
      <c r="N374" s="6" t="s">
        <v>1168</v>
      </c>
      <c r="O374" s="6" t="s">
        <v>1160</v>
      </c>
    </row>
    <row r="375" spans="1:17" x14ac:dyDescent="0.3">
      <c r="A375" s="2" t="s">
        <v>1474</v>
      </c>
      <c r="B375" s="37" t="s">
        <v>1169</v>
      </c>
      <c r="C375" s="6" t="s">
        <v>266</v>
      </c>
      <c r="D375" s="6" t="s">
        <v>122</v>
      </c>
      <c r="E375" s="6" t="s">
        <v>34</v>
      </c>
      <c r="F375" s="6" t="s">
        <v>1170</v>
      </c>
      <c r="G375" s="6" t="s">
        <v>350</v>
      </c>
      <c r="H375" s="6" t="s">
        <v>351</v>
      </c>
      <c r="I375" s="6" t="s">
        <v>274</v>
      </c>
      <c r="J375" s="38">
        <v>138</v>
      </c>
      <c r="K375" s="6">
        <v>88</v>
      </c>
      <c r="L375" s="6">
        <v>1</v>
      </c>
      <c r="M375" s="37">
        <v>1</v>
      </c>
      <c r="N375" s="6" t="s">
        <v>1171</v>
      </c>
      <c r="O375" s="6" t="s">
        <v>1172</v>
      </c>
      <c r="Q375" s="2" t="s">
        <v>1507</v>
      </c>
    </row>
    <row r="376" spans="1:17" x14ac:dyDescent="0.3">
      <c r="A376" s="2" t="s">
        <v>1474</v>
      </c>
      <c r="B376" s="37" t="s">
        <v>1173</v>
      </c>
      <c r="C376" s="6" t="s">
        <v>1174</v>
      </c>
      <c r="D376" s="6" t="s">
        <v>122</v>
      </c>
      <c r="E376" s="6" t="s">
        <v>34</v>
      </c>
      <c r="F376" s="6" t="s">
        <v>1175</v>
      </c>
      <c r="G376" s="6" t="s">
        <v>350</v>
      </c>
      <c r="H376" s="6" t="s">
        <v>351</v>
      </c>
      <c r="I376" s="6" t="s">
        <v>274</v>
      </c>
      <c r="J376" s="38">
        <v>862</v>
      </c>
      <c r="K376" s="6">
        <v>11</v>
      </c>
      <c r="L376" s="6">
        <v>0</v>
      </c>
      <c r="M376" s="37">
        <v>0</v>
      </c>
      <c r="O376" s="6" t="s">
        <v>1176</v>
      </c>
    </row>
    <row r="377" spans="1:17" x14ac:dyDescent="0.3">
      <c r="A377" s="2" t="s">
        <v>1474</v>
      </c>
      <c r="B377" s="37" t="s">
        <v>1173</v>
      </c>
      <c r="C377" s="6"/>
      <c r="D377" s="6" t="s">
        <v>122</v>
      </c>
      <c r="E377" s="6" t="s">
        <v>34</v>
      </c>
      <c r="F377" s="6"/>
      <c r="G377" s="6" t="s">
        <v>350</v>
      </c>
      <c r="H377" s="6" t="s">
        <v>783</v>
      </c>
      <c r="I377" s="6" t="s">
        <v>267</v>
      </c>
      <c r="J377" s="38">
        <v>1008</v>
      </c>
      <c r="K377" s="6">
        <v>17</v>
      </c>
      <c r="L377" s="6">
        <v>0</v>
      </c>
      <c r="M377" s="37">
        <v>0</v>
      </c>
      <c r="O377" s="6"/>
    </row>
    <row r="378" spans="1:17" x14ac:dyDescent="0.3">
      <c r="A378" s="2" t="s">
        <v>1474</v>
      </c>
      <c r="B378" s="37" t="s">
        <v>1177</v>
      </c>
      <c r="C378" s="6" t="s">
        <v>1178</v>
      </c>
      <c r="D378" s="6" t="s">
        <v>1179</v>
      </c>
      <c r="E378" s="6" t="s">
        <v>149</v>
      </c>
      <c r="F378" s="6" t="s">
        <v>457</v>
      </c>
      <c r="G378" s="6" t="s">
        <v>407</v>
      </c>
      <c r="H378" s="2" t="s">
        <v>424</v>
      </c>
      <c r="I378" s="6" t="s">
        <v>265</v>
      </c>
      <c r="J378" s="38">
        <v>4518</v>
      </c>
      <c r="K378" s="6">
        <v>36</v>
      </c>
      <c r="L378" s="6">
        <v>0</v>
      </c>
      <c r="M378" s="37">
        <v>0</v>
      </c>
      <c r="O378" s="6" t="s">
        <v>1180</v>
      </c>
    </row>
    <row r="379" spans="1:17" x14ac:dyDescent="0.3">
      <c r="A379" s="2" t="s">
        <v>1483</v>
      </c>
      <c r="B379" s="37" t="s">
        <v>1181</v>
      </c>
      <c r="C379" s="6">
        <v>647400304500</v>
      </c>
      <c r="D379" s="6" t="s">
        <v>163</v>
      </c>
      <c r="E379" s="6" t="s">
        <v>149</v>
      </c>
      <c r="F379" s="6" t="s">
        <v>457</v>
      </c>
      <c r="G379" s="6" t="s">
        <v>407</v>
      </c>
      <c r="H379" s="6" t="s">
        <v>351</v>
      </c>
      <c r="I379" s="6" t="s">
        <v>274</v>
      </c>
      <c r="J379" s="38">
        <v>468</v>
      </c>
      <c r="K379" s="6">
        <v>2</v>
      </c>
      <c r="L379" s="6">
        <v>0</v>
      </c>
      <c r="M379" s="37">
        <v>0</v>
      </c>
      <c r="N379" s="6" t="s">
        <v>1182</v>
      </c>
      <c r="O379" s="6" t="s">
        <v>1183</v>
      </c>
    </row>
    <row r="380" spans="1:17" x14ac:dyDescent="0.3">
      <c r="A380" s="2" t="s">
        <v>1483</v>
      </c>
      <c r="B380" s="37" t="s">
        <v>1184</v>
      </c>
      <c r="C380" s="6">
        <v>653000313000</v>
      </c>
      <c r="D380" s="6" t="s">
        <v>163</v>
      </c>
      <c r="E380" s="6" t="s">
        <v>149</v>
      </c>
      <c r="F380" s="6" t="s">
        <v>457</v>
      </c>
      <c r="G380" s="6" t="s">
        <v>407</v>
      </c>
      <c r="H380" s="6" t="s">
        <v>381</v>
      </c>
      <c r="I380" s="6" t="s">
        <v>267</v>
      </c>
      <c r="J380" s="38">
        <v>3981</v>
      </c>
      <c r="K380" s="6">
        <v>70</v>
      </c>
      <c r="L380" s="6">
        <v>0</v>
      </c>
      <c r="M380" s="37">
        <v>0</v>
      </c>
      <c r="O380" s="6" t="s">
        <v>1185</v>
      </c>
    </row>
    <row r="381" spans="1:17" x14ac:dyDescent="0.3">
      <c r="A381" s="2" t="s">
        <v>1483</v>
      </c>
      <c r="B381" s="37" t="s">
        <v>288</v>
      </c>
      <c r="C381" s="6">
        <v>615500279500</v>
      </c>
      <c r="D381" s="6" t="s">
        <v>163</v>
      </c>
      <c r="E381" s="6" t="s">
        <v>149</v>
      </c>
      <c r="F381" s="6" t="s">
        <v>450</v>
      </c>
      <c r="G381" s="6" t="s">
        <v>343</v>
      </c>
      <c r="H381" s="6" t="s">
        <v>468</v>
      </c>
      <c r="I381" s="6" t="s">
        <v>276</v>
      </c>
      <c r="J381" s="38">
        <v>792</v>
      </c>
      <c r="K381" s="6">
        <v>26</v>
      </c>
      <c r="L381" s="6">
        <v>0</v>
      </c>
      <c r="M381" s="37">
        <v>0</v>
      </c>
      <c r="N381" s="6" t="s">
        <v>1186</v>
      </c>
      <c r="O381" s="6" t="s">
        <v>1187</v>
      </c>
    </row>
    <row r="382" spans="1:17" x14ac:dyDescent="0.3">
      <c r="A382" s="2" t="s">
        <v>1483</v>
      </c>
      <c r="B382" s="37" t="s">
        <v>288</v>
      </c>
      <c r="D382" s="6" t="s">
        <v>163</v>
      </c>
      <c r="E382" s="6" t="s">
        <v>149</v>
      </c>
      <c r="F382" s="6" t="s">
        <v>450</v>
      </c>
      <c r="G382" s="6" t="s">
        <v>343</v>
      </c>
      <c r="H382" s="6" t="s">
        <v>448</v>
      </c>
      <c r="I382" s="6" t="s">
        <v>267</v>
      </c>
      <c r="J382" s="38">
        <v>2503</v>
      </c>
      <c r="K382" s="6">
        <v>35</v>
      </c>
      <c r="L382" s="6">
        <v>0</v>
      </c>
      <c r="M382" s="37">
        <v>0</v>
      </c>
      <c r="N382" s="6" t="s">
        <v>1188</v>
      </c>
    </row>
    <row r="383" spans="1:17" x14ac:dyDescent="0.3">
      <c r="A383" s="2" t="s">
        <v>1474</v>
      </c>
      <c r="B383" s="37" t="s">
        <v>1189</v>
      </c>
      <c r="C383" s="6" t="s">
        <v>1190</v>
      </c>
      <c r="D383" s="6" t="s">
        <v>163</v>
      </c>
      <c r="E383" s="6" t="s">
        <v>149</v>
      </c>
      <c r="F383" s="6" t="s">
        <v>349</v>
      </c>
      <c r="G383" s="6" t="s">
        <v>350</v>
      </c>
      <c r="H383" s="6" t="s">
        <v>351</v>
      </c>
      <c r="I383" s="6" t="s">
        <v>274</v>
      </c>
      <c r="J383" s="38">
        <v>59</v>
      </c>
      <c r="K383" s="6">
        <v>2</v>
      </c>
      <c r="L383" s="6">
        <v>0</v>
      </c>
      <c r="M383" s="37">
        <v>0</v>
      </c>
      <c r="O383" s="6" t="s">
        <v>1191</v>
      </c>
    </row>
    <row r="384" spans="1:17" x14ac:dyDescent="0.3">
      <c r="A384" s="2" t="s">
        <v>1474</v>
      </c>
      <c r="B384" s="37" t="s">
        <v>1189</v>
      </c>
      <c r="D384" s="2" t="s">
        <v>163</v>
      </c>
      <c r="E384" s="6" t="s">
        <v>149</v>
      </c>
      <c r="G384" s="2" t="s">
        <v>350</v>
      </c>
      <c r="H384" s="6" t="s">
        <v>424</v>
      </c>
      <c r="I384" s="6" t="s">
        <v>265</v>
      </c>
      <c r="J384" s="38">
        <v>147</v>
      </c>
      <c r="K384" s="6">
        <v>29</v>
      </c>
      <c r="L384" s="6">
        <v>2</v>
      </c>
      <c r="M384" s="37">
        <v>5</v>
      </c>
    </row>
    <row r="385" spans="1:17" x14ac:dyDescent="0.3">
      <c r="A385" s="2" t="s">
        <v>1474</v>
      </c>
      <c r="B385" s="37" t="s">
        <v>1189</v>
      </c>
      <c r="D385" s="2" t="s">
        <v>163</v>
      </c>
      <c r="E385" s="6" t="s">
        <v>149</v>
      </c>
      <c r="G385" s="2" t="s">
        <v>350</v>
      </c>
      <c r="H385" s="6" t="s">
        <v>426</v>
      </c>
      <c r="I385" s="6" t="s">
        <v>267</v>
      </c>
      <c r="J385" s="38">
        <v>158</v>
      </c>
      <c r="K385" s="6">
        <v>81</v>
      </c>
      <c r="L385" s="6">
        <v>2</v>
      </c>
      <c r="M385" s="37">
        <v>3</v>
      </c>
      <c r="N385" s="6" t="s">
        <v>1192</v>
      </c>
    </row>
    <row r="386" spans="1:17" x14ac:dyDescent="0.3">
      <c r="A386" s="2" t="s">
        <v>1474</v>
      </c>
      <c r="B386" s="37" t="s">
        <v>1193</v>
      </c>
      <c r="C386" s="6" t="s">
        <v>1178</v>
      </c>
      <c r="D386" s="6" t="s">
        <v>163</v>
      </c>
      <c r="E386" s="6" t="s">
        <v>149</v>
      </c>
      <c r="F386" s="6" t="s">
        <v>457</v>
      </c>
      <c r="G386" s="6" t="s">
        <v>407</v>
      </c>
      <c r="H386" s="2" t="s">
        <v>494</v>
      </c>
      <c r="I386" s="6" t="s">
        <v>270</v>
      </c>
      <c r="J386" s="38">
        <v>95</v>
      </c>
      <c r="K386" s="6">
        <v>0</v>
      </c>
      <c r="L386" s="6">
        <v>0</v>
      </c>
      <c r="M386" s="37">
        <v>0</v>
      </c>
      <c r="O386" s="6" t="s">
        <v>1180</v>
      </c>
    </row>
    <row r="387" spans="1:17" x14ac:dyDescent="0.3">
      <c r="A387" s="2" t="s">
        <v>1474</v>
      </c>
      <c r="B387" s="37" t="s">
        <v>1193</v>
      </c>
      <c r="C387" s="6"/>
      <c r="D387" s="6" t="s">
        <v>163</v>
      </c>
      <c r="E387" s="6" t="s">
        <v>149</v>
      </c>
      <c r="F387" s="6"/>
      <c r="G387" s="6" t="s">
        <v>407</v>
      </c>
      <c r="H387" s="2" t="s">
        <v>1194</v>
      </c>
      <c r="I387" s="6" t="s">
        <v>267</v>
      </c>
      <c r="J387" s="38">
        <v>311</v>
      </c>
      <c r="K387" s="6">
        <v>4</v>
      </c>
      <c r="L387" s="2">
        <v>1</v>
      </c>
      <c r="M387" s="39">
        <v>1</v>
      </c>
      <c r="N387" s="6" t="s">
        <v>1195</v>
      </c>
      <c r="O387" s="6"/>
    </row>
    <row r="388" spans="1:17" x14ac:dyDescent="0.3">
      <c r="A388" s="2" t="s">
        <v>1474</v>
      </c>
      <c r="B388" s="37" t="s">
        <v>1177</v>
      </c>
      <c r="C388" s="6"/>
      <c r="D388" s="6" t="s">
        <v>163</v>
      </c>
      <c r="E388" s="6" t="s">
        <v>149</v>
      </c>
      <c r="F388" s="6"/>
      <c r="G388" s="6" t="s">
        <v>407</v>
      </c>
      <c r="H388" s="2" t="s">
        <v>426</v>
      </c>
      <c r="I388" s="6" t="s">
        <v>267</v>
      </c>
      <c r="J388" s="38">
        <v>160</v>
      </c>
      <c r="K388" s="6">
        <v>3</v>
      </c>
      <c r="L388" s="2">
        <v>0</v>
      </c>
      <c r="M388" s="39">
        <v>0</v>
      </c>
      <c r="O388" s="6"/>
    </row>
    <row r="389" spans="1:17" x14ac:dyDescent="0.3">
      <c r="A389" s="2" t="s">
        <v>1474</v>
      </c>
      <c r="B389" s="37" t="s">
        <v>164</v>
      </c>
      <c r="C389" s="6" t="s">
        <v>1196</v>
      </c>
      <c r="D389" s="6" t="s">
        <v>163</v>
      </c>
      <c r="E389" s="6" t="s">
        <v>149</v>
      </c>
      <c r="F389" s="6" t="s">
        <v>349</v>
      </c>
      <c r="G389" s="6" t="s">
        <v>350</v>
      </c>
      <c r="H389" s="6" t="s">
        <v>424</v>
      </c>
      <c r="I389" s="6" t="s">
        <v>265</v>
      </c>
      <c r="J389" s="38">
        <v>408</v>
      </c>
      <c r="K389" s="6">
        <v>2</v>
      </c>
      <c r="L389" s="6">
        <v>0</v>
      </c>
      <c r="M389" s="37">
        <v>0</v>
      </c>
      <c r="N389" s="6" t="s">
        <v>1197</v>
      </c>
      <c r="O389" s="6" t="s">
        <v>881</v>
      </c>
    </row>
    <row r="390" spans="1:17" x14ac:dyDescent="0.3">
      <c r="A390" s="2" t="s">
        <v>1474</v>
      </c>
      <c r="B390" s="37" t="s">
        <v>164</v>
      </c>
      <c r="D390" s="6" t="s">
        <v>163</v>
      </c>
      <c r="E390" s="6" t="s">
        <v>149</v>
      </c>
      <c r="G390" s="2" t="s">
        <v>350</v>
      </c>
      <c r="H390" s="6" t="s">
        <v>426</v>
      </c>
      <c r="I390" s="6" t="s">
        <v>267</v>
      </c>
      <c r="J390" s="38">
        <v>1352</v>
      </c>
      <c r="K390" s="6">
        <v>13</v>
      </c>
      <c r="L390" s="6">
        <v>1</v>
      </c>
      <c r="M390" s="37">
        <v>1</v>
      </c>
    </row>
    <row r="391" spans="1:17" x14ac:dyDescent="0.3">
      <c r="A391" s="2" t="s">
        <v>1474</v>
      </c>
      <c r="B391" s="37" t="s">
        <v>1198</v>
      </c>
      <c r="D391" s="6" t="s">
        <v>188</v>
      </c>
      <c r="E391" s="6" t="s">
        <v>535</v>
      </c>
      <c r="F391" s="6" t="s">
        <v>1199</v>
      </c>
      <c r="G391" s="6" t="s">
        <v>407</v>
      </c>
      <c r="H391" s="6" t="s">
        <v>424</v>
      </c>
      <c r="I391" s="6" t="s">
        <v>265</v>
      </c>
      <c r="J391" s="38">
        <v>4000</v>
      </c>
      <c r="K391" s="6">
        <v>294</v>
      </c>
      <c r="L391" s="6">
        <v>2</v>
      </c>
      <c r="M391" s="37">
        <v>2</v>
      </c>
      <c r="N391" s="6" t="s">
        <v>1200</v>
      </c>
      <c r="O391" s="6" t="s">
        <v>1201</v>
      </c>
    </row>
    <row r="392" spans="1:17" x14ac:dyDescent="0.3">
      <c r="A392" s="2" t="s">
        <v>1474</v>
      </c>
      <c r="B392" s="37" t="s">
        <v>1198</v>
      </c>
      <c r="D392" s="6" t="s">
        <v>188</v>
      </c>
      <c r="E392" s="6" t="s">
        <v>535</v>
      </c>
      <c r="G392" s="2" t="s">
        <v>407</v>
      </c>
      <c r="H392" s="6" t="s">
        <v>426</v>
      </c>
      <c r="I392" s="6" t="s">
        <v>267</v>
      </c>
      <c r="J392" s="38">
        <v>2000</v>
      </c>
      <c r="K392" s="6">
        <v>43</v>
      </c>
      <c r="L392" s="6">
        <v>0</v>
      </c>
      <c r="M392" s="37">
        <v>0</v>
      </c>
    </row>
    <row r="393" spans="1:17" x14ac:dyDescent="0.3">
      <c r="A393" s="2" t="s">
        <v>1474</v>
      </c>
      <c r="B393" s="37" t="s">
        <v>320</v>
      </c>
      <c r="C393" s="6" t="s">
        <v>1202</v>
      </c>
      <c r="D393" s="6" t="s">
        <v>188</v>
      </c>
      <c r="E393" s="6" t="s">
        <v>535</v>
      </c>
      <c r="F393" s="6" t="s">
        <v>1203</v>
      </c>
      <c r="G393" s="6" t="s">
        <v>343</v>
      </c>
      <c r="H393" s="6" t="s">
        <v>426</v>
      </c>
      <c r="I393" s="6" t="s">
        <v>267</v>
      </c>
      <c r="J393" s="38">
        <v>4157</v>
      </c>
      <c r="K393" s="6">
        <v>14</v>
      </c>
      <c r="L393" s="6">
        <v>0</v>
      </c>
      <c r="M393" s="37">
        <v>2</v>
      </c>
      <c r="O393" s="6" t="s">
        <v>1204</v>
      </c>
    </row>
    <row r="394" spans="1:17" x14ac:dyDescent="0.3">
      <c r="A394" s="2" t="s">
        <v>1474</v>
      </c>
      <c r="B394" s="37" t="s">
        <v>1205</v>
      </c>
      <c r="C394" s="6" t="s">
        <v>1206</v>
      </c>
      <c r="D394" s="6" t="s">
        <v>188</v>
      </c>
      <c r="E394" s="6" t="s">
        <v>535</v>
      </c>
      <c r="F394" s="6" t="s">
        <v>349</v>
      </c>
      <c r="G394" s="6" t="s">
        <v>350</v>
      </c>
      <c r="H394" s="6" t="s">
        <v>351</v>
      </c>
      <c r="I394" s="6" t="s">
        <v>274</v>
      </c>
      <c r="J394" s="38">
        <v>49635</v>
      </c>
      <c r="K394" s="6">
        <v>1372</v>
      </c>
      <c r="L394" s="6" t="s">
        <v>266</v>
      </c>
      <c r="M394" s="37" t="s">
        <v>266</v>
      </c>
      <c r="N394" s="6" t="s">
        <v>1207</v>
      </c>
      <c r="O394" s="6" t="s">
        <v>1208</v>
      </c>
      <c r="Q394" s="6" t="s">
        <v>1507</v>
      </c>
    </row>
    <row r="395" spans="1:17" x14ac:dyDescent="0.3">
      <c r="A395" s="2" t="s">
        <v>1474</v>
      </c>
      <c r="B395" s="37" t="s">
        <v>329</v>
      </c>
      <c r="C395" s="6" t="s">
        <v>1209</v>
      </c>
      <c r="D395" s="6" t="s">
        <v>188</v>
      </c>
      <c r="E395" s="6" t="s">
        <v>535</v>
      </c>
      <c r="F395" s="6" t="s">
        <v>1210</v>
      </c>
      <c r="G395" s="6" t="s">
        <v>343</v>
      </c>
      <c r="H395" s="6" t="s">
        <v>1211</v>
      </c>
      <c r="I395" s="6" t="s">
        <v>270</v>
      </c>
      <c r="J395" s="38">
        <v>3180</v>
      </c>
      <c r="K395" s="6">
        <v>49</v>
      </c>
      <c r="L395" s="6">
        <v>1</v>
      </c>
      <c r="M395" s="37">
        <v>1</v>
      </c>
      <c r="N395" s="6" t="s">
        <v>1212</v>
      </c>
      <c r="O395" s="6" t="s">
        <v>1213</v>
      </c>
    </row>
    <row r="396" spans="1:17" x14ac:dyDescent="0.3">
      <c r="A396" s="2" t="s">
        <v>1483</v>
      </c>
      <c r="B396" s="37" t="s">
        <v>1214</v>
      </c>
      <c r="C396" s="6">
        <v>475000261000</v>
      </c>
      <c r="D396" s="6" t="s">
        <v>125</v>
      </c>
      <c r="E396" s="6" t="s">
        <v>34</v>
      </c>
      <c r="F396" s="6" t="s">
        <v>378</v>
      </c>
      <c r="G396" s="6" t="s">
        <v>350</v>
      </c>
      <c r="H396" s="6" t="s">
        <v>1215</v>
      </c>
      <c r="I396" s="6" t="s">
        <v>280</v>
      </c>
      <c r="J396" s="38">
        <v>1374</v>
      </c>
      <c r="K396" s="6">
        <v>9</v>
      </c>
      <c r="L396" s="6">
        <v>0</v>
      </c>
      <c r="M396" s="37">
        <v>0</v>
      </c>
      <c r="O396" s="6" t="s">
        <v>1216</v>
      </c>
    </row>
    <row r="397" spans="1:17" x14ac:dyDescent="0.3">
      <c r="A397" s="2" t="s">
        <v>1483</v>
      </c>
      <c r="B397" s="37" t="s">
        <v>130</v>
      </c>
      <c r="C397" s="6">
        <v>476400257400</v>
      </c>
      <c r="D397" s="6" t="s">
        <v>125</v>
      </c>
      <c r="E397" s="6" t="s">
        <v>34</v>
      </c>
      <c r="F397" s="6" t="s">
        <v>698</v>
      </c>
      <c r="G397" s="6" t="s">
        <v>350</v>
      </c>
      <c r="H397" s="6" t="s">
        <v>280</v>
      </c>
      <c r="I397" s="6" t="s">
        <v>280</v>
      </c>
      <c r="J397" s="38">
        <v>1087</v>
      </c>
      <c r="K397" s="6">
        <v>7</v>
      </c>
      <c r="L397" s="6">
        <v>0</v>
      </c>
      <c r="M397" s="37">
        <v>0</v>
      </c>
      <c r="O397" s="6" t="s">
        <v>1217</v>
      </c>
    </row>
    <row r="398" spans="1:17" x14ac:dyDescent="0.3">
      <c r="A398" s="2" t="s">
        <v>1483</v>
      </c>
      <c r="B398" s="37" t="s">
        <v>130</v>
      </c>
      <c r="D398" s="6" t="s">
        <v>125</v>
      </c>
      <c r="E398" s="6" t="s">
        <v>34</v>
      </c>
      <c r="F398" s="6" t="s">
        <v>378</v>
      </c>
      <c r="G398" s="6" t="s">
        <v>350</v>
      </c>
      <c r="H398" s="6" t="s">
        <v>375</v>
      </c>
      <c r="I398" s="6" t="s">
        <v>376</v>
      </c>
      <c r="J398" s="38">
        <v>1414</v>
      </c>
      <c r="K398" s="6">
        <v>41</v>
      </c>
      <c r="L398" s="6">
        <v>0</v>
      </c>
      <c r="M398" s="37">
        <v>0</v>
      </c>
    </row>
    <row r="399" spans="1:17" x14ac:dyDescent="0.3">
      <c r="A399" s="2" t="s">
        <v>1483</v>
      </c>
      <c r="B399" s="37" t="s">
        <v>1218</v>
      </c>
      <c r="C399" s="6">
        <v>475000261000</v>
      </c>
      <c r="D399" s="6" t="s">
        <v>125</v>
      </c>
      <c r="E399" s="6" t="s">
        <v>34</v>
      </c>
      <c r="F399" s="6" t="s">
        <v>378</v>
      </c>
      <c r="G399" s="6" t="s">
        <v>350</v>
      </c>
      <c r="H399" s="6" t="s">
        <v>280</v>
      </c>
      <c r="I399" s="6" t="s">
        <v>280</v>
      </c>
      <c r="J399" s="38">
        <v>698</v>
      </c>
      <c r="K399" s="6">
        <v>19</v>
      </c>
      <c r="L399" s="6">
        <v>0</v>
      </c>
      <c r="M399" s="37">
        <v>0</v>
      </c>
      <c r="O399" s="6" t="s">
        <v>1219</v>
      </c>
    </row>
    <row r="400" spans="1:17" x14ac:dyDescent="0.3">
      <c r="A400" s="2" t="s">
        <v>1483</v>
      </c>
      <c r="B400" s="37" t="s">
        <v>1220</v>
      </c>
      <c r="C400" s="6">
        <v>480500264600</v>
      </c>
      <c r="D400" s="6" t="s">
        <v>125</v>
      </c>
      <c r="E400" s="6" t="s">
        <v>34</v>
      </c>
      <c r="F400" s="6" t="s">
        <v>404</v>
      </c>
      <c r="G400" s="6" t="s">
        <v>350</v>
      </c>
      <c r="H400" s="6" t="s">
        <v>351</v>
      </c>
      <c r="I400" s="6" t="s">
        <v>274</v>
      </c>
      <c r="J400" s="38">
        <v>868</v>
      </c>
      <c r="K400" s="6">
        <v>4</v>
      </c>
      <c r="L400" s="6">
        <v>0</v>
      </c>
      <c r="M400" s="37">
        <v>0</v>
      </c>
      <c r="O400" s="6" t="s">
        <v>1221</v>
      </c>
      <c r="Q400" s="2" t="s">
        <v>1507</v>
      </c>
    </row>
    <row r="401" spans="1:23" x14ac:dyDescent="0.3">
      <c r="A401" s="2" t="s">
        <v>1483</v>
      </c>
      <c r="B401" s="37" t="s">
        <v>1222</v>
      </c>
      <c r="C401" s="6">
        <v>494100298300</v>
      </c>
      <c r="D401" s="6" t="s">
        <v>125</v>
      </c>
      <c r="E401" s="6" t="s">
        <v>34</v>
      </c>
      <c r="F401" s="6" t="s">
        <v>415</v>
      </c>
      <c r="G401" s="6" t="s">
        <v>350</v>
      </c>
      <c r="H401" s="6" t="s">
        <v>375</v>
      </c>
      <c r="I401" s="6" t="s">
        <v>376</v>
      </c>
      <c r="J401" s="38">
        <v>491</v>
      </c>
      <c r="K401" s="6">
        <v>8</v>
      </c>
      <c r="L401" s="6">
        <v>0</v>
      </c>
      <c r="M401" s="37">
        <v>0</v>
      </c>
      <c r="O401" s="6" t="s">
        <v>1223</v>
      </c>
    </row>
    <row r="402" spans="1:23" x14ac:dyDescent="0.3">
      <c r="A402" s="2" t="s">
        <v>1474</v>
      </c>
      <c r="B402" s="37" t="s">
        <v>1224</v>
      </c>
      <c r="C402" s="6" t="s">
        <v>1225</v>
      </c>
      <c r="D402" s="6" t="s">
        <v>125</v>
      </c>
      <c r="E402" s="6" t="s">
        <v>34</v>
      </c>
      <c r="F402" s="6" t="s">
        <v>972</v>
      </c>
      <c r="G402" s="6" t="s">
        <v>350</v>
      </c>
      <c r="H402" s="6" t="s">
        <v>351</v>
      </c>
      <c r="I402" s="6" t="s">
        <v>274</v>
      </c>
      <c r="J402" s="38">
        <v>756</v>
      </c>
      <c r="K402" s="6">
        <v>15</v>
      </c>
      <c r="L402" s="6">
        <v>0</v>
      </c>
      <c r="M402" s="37">
        <v>0</v>
      </c>
      <c r="O402" s="6" t="s">
        <v>1226</v>
      </c>
    </row>
    <row r="403" spans="1:23" x14ac:dyDescent="0.3">
      <c r="A403" s="2" t="s">
        <v>1474</v>
      </c>
      <c r="B403" s="37" t="s">
        <v>1227</v>
      </c>
      <c r="C403" s="40" t="s">
        <v>1228</v>
      </c>
      <c r="D403" s="15" t="s">
        <v>1229</v>
      </c>
      <c r="E403" s="6" t="s">
        <v>169</v>
      </c>
      <c r="F403" s="16" t="s">
        <v>1230</v>
      </c>
      <c r="G403" s="2" t="s">
        <v>407</v>
      </c>
      <c r="H403" s="16" t="s">
        <v>1231</v>
      </c>
      <c r="I403" s="6" t="s">
        <v>265</v>
      </c>
      <c r="J403" s="38">
        <v>155</v>
      </c>
      <c r="K403" s="2">
        <v>2</v>
      </c>
      <c r="L403" s="2">
        <v>0</v>
      </c>
      <c r="M403" s="37">
        <v>0</v>
      </c>
      <c r="O403" s="2" t="s">
        <v>1232</v>
      </c>
    </row>
    <row r="404" spans="1:23" x14ac:dyDescent="0.3">
      <c r="A404" s="2" t="s">
        <v>1474</v>
      </c>
      <c r="B404" s="37" t="s">
        <v>1227</v>
      </c>
      <c r="D404" s="15" t="s">
        <v>1229</v>
      </c>
      <c r="E404" s="6" t="s">
        <v>169</v>
      </c>
      <c r="F404" s="16" t="s">
        <v>1230</v>
      </c>
      <c r="G404" s="2" t="s">
        <v>407</v>
      </c>
      <c r="H404" s="16" t="s">
        <v>1233</v>
      </c>
      <c r="I404" s="6" t="s">
        <v>270</v>
      </c>
      <c r="J404" s="38">
        <v>735</v>
      </c>
      <c r="K404" s="2">
        <v>7</v>
      </c>
      <c r="L404" s="2">
        <v>0</v>
      </c>
      <c r="M404" s="37">
        <v>0</v>
      </c>
    </row>
    <row r="405" spans="1:23" x14ac:dyDescent="0.3">
      <c r="A405" s="2" t="s">
        <v>1474</v>
      </c>
      <c r="B405" s="37" t="s">
        <v>1227</v>
      </c>
      <c r="D405" s="15" t="s">
        <v>1229</v>
      </c>
      <c r="E405" s="6" t="s">
        <v>169</v>
      </c>
      <c r="F405" s="16" t="s">
        <v>1230</v>
      </c>
      <c r="G405" s="2" t="s">
        <v>407</v>
      </c>
      <c r="H405" s="16" t="s">
        <v>1234</v>
      </c>
      <c r="I405" s="6" t="s">
        <v>267</v>
      </c>
      <c r="J405" s="38">
        <v>679</v>
      </c>
      <c r="K405" s="2">
        <v>33</v>
      </c>
      <c r="L405" s="2">
        <v>1</v>
      </c>
      <c r="M405" s="37">
        <v>1</v>
      </c>
      <c r="N405" s="2" t="s">
        <v>1235</v>
      </c>
    </row>
    <row r="406" spans="1:23" x14ac:dyDescent="0.3">
      <c r="A406" s="2" t="s">
        <v>1483</v>
      </c>
      <c r="B406" s="37" t="s">
        <v>1236</v>
      </c>
      <c r="C406" s="6">
        <v>474500340500</v>
      </c>
      <c r="D406" s="6" t="s">
        <v>178</v>
      </c>
      <c r="E406" s="6" t="s">
        <v>34</v>
      </c>
      <c r="F406" s="6" t="s">
        <v>1237</v>
      </c>
      <c r="G406" s="6" t="s">
        <v>350</v>
      </c>
      <c r="H406" s="6" t="s">
        <v>375</v>
      </c>
      <c r="I406" s="6" t="s">
        <v>376</v>
      </c>
      <c r="J406" s="38">
        <v>390</v>
      </c>
      <c r="K406" s="6">
        <v>1</v>
      </c>
      <c r="L406" s="6">
        <v>0</v>
      </c>
      <c r="M406" s="37">
        <v>0</v>
      </c>
      <c r="N406" s="6"/>
      <c r="O406" s="6" t="s">
        <v>1238</v>
      </c>
      <c r="P406" s="6"/>
      <c r="Q406" s="6"/>
      <c r="R406" s="6"/>
      <c r="S406" s="6"/>
      <c r="T406" s="6"/>
      <c r="U406" s="6"/>
      <c r="V406" s="6"/>
      <c r="W406" s="6"/>
    </row>
    <row r="407" spans="1:23" x14ac:dyDescent="0.3">
      <c r="A407" s="2" t="s">
        <v>1483</v>
      </c>
      <c r="B407" s="37" t="s">
        <v>1236</v>
      </c>
      <c r="D407" s="16" t="s">
        <v>178</v>
      </c>
      <c r="E407" s="2" t="s">
        <v>34</v>
      </c>
      <c r="F407" s="6" t="s">
        <v>1239</v>
      </c>
      <c r="G407" s="2" t="s">
        <v>350</v>
      </c>
      <c r="H407" s="6" t="s">
        <v>351</v>
      </c>
      <c r="I407" s="6" t="s">
        <v>274</v>
      </c>
      <c r="J407" s="38">
        <v>157</v>
      </c>
      <c r="K407" s="6">
        <v>2</v>
      </c>
      <c r="L407" s="6">
        <v>0</v>
      </c>
      <c r="M407" s="37">
        <v>0</v>
      </c>
      <c r="Q407" s="2" t="s">
        <v>1507</v>
      </c>
    </row>
    <row r="408" spans="1:23" x14ac:dyDescent="0.3">
      <c r="A408" s="2" t="s">
        <v>1483</v>
      </c>
      <c r="B408" s="37" t="s">
        <v>269</v>
      </c>
      <c r="C408" s="6">
        <v>470000342000</v>
      </c>
      <c r="D408" s="6" t="s">
        <v>178</v>
      </c>
      <c r="E408" s="6" t="s">
        <v>535</v>
      </c>
      <c r="F408" s="6" t="s">
        <v>457</v>
      </c>
      <c r="G408" s="6" t="s">
        <v>407</v>
      </c>
      <c r="H408" s="6" t="s">
        <v>632</v>
      </c>
      <c r="I408" s="6" t="s">
        <v>265</v>
      </c>
      <c r="J408" s="38">
        <v>202</v>
      </c>
      <c r="K408" s="6">
        <v>3</v>
      </c>
      <c r="L408" s="6">
        <v>1</v>
      </c>
      <c r="M408" s="37">
        <v>1</v>
      </c>
      <c r="N408" s="6" t="s">
        <v>1240</v>
      </c>
      <c r="O408" s="6" t="s">
        <v>1241</v>
      </c>
    </row>
    <row r="409" spans="1:23" x14ac:dyDescent="0.3">
      <c r="A409" s="2" t="s">
        <v>1483</v>
      </c>
      <c r="B409" s="37" t="s">
        <v>269</v>
      </c>
      <c r="D409" s="6" t="s">
        <v>178</v>
      </c>
      <c r="E409" s="6" t="s">
        <v>535</v>
      </c>
      <c r="F409" s="6" t="s">
        <v>453</v>
      </c>
      <c r="G409" s="6" t="s">
        <v>343</v>
      </c>
      <c r="H409" s="6" t="s">
        <v>674</v>
      </c>
      <c r="I409" s="6" t="s">
        <v>270</v>
      </c>
      <c r="J409" s="38">
        <v>163</v>
      </c>
      <c r="K409" s="6">
        <v>2</v>
      </c>
      <c r="L409" s="6">
        <v>0</v>
      </c>
      <c r="M409" s="37">
        <v>0</v>
      </c>
      <c r="N409" s="6" t="s">
        <v>1242</v>
      </c>
    </row>
    <row r="410" spans="1:23" x14ac:dyDescent="0.3">
      <c r="A410" s="2" t="s">
        <v>1483</v>
      </c>
      <c r="B410" s="37" t="s">
        <v>269</v>
      </c>
      <c r="D410" s="6" t="s">
        <v>178</v>
      </c>
      <c r="E410" s="6" t="s">
        <v>535</v>
      </c>
      <c r="F410" s="6" t="s">
        <v>453</v>
      </c>
      <c r="G410" s="6" t="s">
        <v>343</v>
      </c>
      <c r="H410" s="6" t="s">
        <v>381</v>
      </c>
      <c r="I410" s="6" t="s">
        <v>267</v>
      </c>
      <c r="J410" s="38">
        <v>158</v>
      </c>
      <c r="K410" s="6">
        <v>15</v>
      </c>
      <c r="L410" s="6" t="s">
        <v>266</v>
      </c>
      <c r="M410" s="37" t="s">
        <v>266</v>
      </c>
      <c r="N410" s="6" t="s">
        <v>1029</v>
      </c>
    </row>
    <row r="411" spans="1:23" x14ac:dyDescent="0.3">
      <c r="A411" s="2" t="s">
        <v>1483</v>
      </c>
      <c r="B411" s="37" t="s">
        <v>1243</v>
      </c>
      <c r="C411" s="6">
        <v>458000381500</v>
      </c>
      <c r="D411" s="6" t="s">
        <v>178</v>
      </c>
      <c r="E411" s="6" t="s">
        <v>535</v>
      </c>
      <c r="F411" s="6" t="s">
        <v>378</v>
      </c>
      <c r="G411" s="6" t="s">
        <v>350</v>
      </c>
      <c r="H411" s="6" t="s">
        <v>357</v>
      </c>
      <c r="I411" s="6" t="s">
        <v>357</v>
      </c>
      <c r="J411" s="38">
        <v>7</v>
      </c>
      <c r="K411" s="6">
        <v>0</v>
      </c>
      <c r="L411" s="6">
        <v>0</v>
      </c>
      <c r="M411" s="37">
        <v>0</v>
      </c>
      <c r="O411" s="6" t="s">
        <v>1244</v>
      </c>
    </row>
    <row r="412" spans="1:23" x14ac:dyDescent="0.3">
      <c r="A412" s="2" t="s">
        <v>1483</v>
      </c>
      <c r="B412" s="37" t="s">
        <v>1243</v>
      </c>
      <c r="D412" s="6" t="s">
        <v>178</v>
      </c>
      <c r="E412" s="6" t="s">
        <v>535</v>
      </c>
      <c r="F412" s="6" t="s">
        <v>378</v>
      </c>
      <c r="G412" s="2" t="s">
        <v>350</v>
      </c>
      <c r="H412" s="6" t="s">
        <v>696</v>
      </c>
      <c r="I412" s="6" t="s">
        <v>277</v>
      </c>
      <c r="J412" s="38">
        <v>570</v>
      </c>
      <c r="K412" s="6">
        <v>154</v>
      </c>
      <c r="L412" s="6">
        <v>1</v>
      </c>
      <c r="M412" s="37">
        <v>1</v>
      </c>
    </row>
    <row r="413" spans="1:23" x14ac:dyDescent="0.3">
      <c r="A413" s="2" t="s">
        <v>1484</v>
      </c>
      <c r="B413" s="37" t="s">
        <v>1245</v>
      </c>
      <c r="C413" s="6" t="s">
        <v>1246</v>
      </c>
      <c r="D413" s="6" t="s">
        <v>98</v>
      </c>
      <c r="E413" s="6" t="s">
        <v>34</v>
      </c>
      <c r="F413" s="6" t="s">
        <v>585</v>
      </c>
      <c r="G413" s="6" t="s">
        <v>350</v>
      </c>
      <c r="H413" s="6" t="s">
        <v>280</v>
      </c>
      <c r="I413" s="6" t="s">
        <v>280</v>
      </c>
      <c r="J413" s="38">
        <v>747</v>
      </c>
      <c r="K413" s="6">
        <v>5</v>
      </c>
      <c r="L413" s="6">
        <v>0</v>
      </c>
      <c r="M413" s="37">
        <v>1</v>
      </c>
      <c r="O413" s="6" t="s">
        <v>1247</v>
      </c>
    </row>
    <row r="414" spans="1:23" x14ac:dyDescent="0.3">
      <c r="A414" s="2" t="s">
        <v>1484</v>
      </c>
      <c r="B414" s="37" t="s">
        <v>1248</v>
      </c>
      <c r="C414" s="6" t="s">
        <v>1249</v>
      </c>
      <c r="D414" s="6" t="s">
        <v>98</v>
      </c>
      <c r="E414" s="6" t="s">
        <v>34</v>
      </c>
      <c r="F414" s="6" t="s">
        <v>349</v>
      </c>
      <c r="G414" s="6" t="s">
        <v>350</v>
      </c>
      <c r="H414" s="6" t="s">
        <v>1250</v>
      </c>
      <c r="I414" s="6" t="s">
        <v>363</v>
      </c>
      <c r="J414" s="38">
        <v>579</v>
      </c>
      <c r="K414" s="6">
        <v>8</v>
      </c>
      <c r="L414" s="6">
        <v>0</v>
      </c>
      <c r="M414" s="37" t="s">
        <v>266</v>
      </c>
      <c r="O414" s="6" t="s">
        <v>1251</v>
      </c>
    </row>
    <row r="415" spans="1:23" x14ac:dyDescent="0.3">
      <c r="A415" s="2" t="s">
        <v>1484</v>
      </c>
      <c r="B415" s="37" t="s">
        <v>1252</v>
      </c>
      <c r="C415" s="6" t="s">
        <v>1253</v>
      </c>
      <c r="D415" s="6" t="s">
        <v>98</v>
      </c>
      <c r="E415" s="6" t="s">
        <v>34</v>
      </c>
      <c r="F415" s="6" t="s">
        <v>581</v>
      </c>
      <c r="G415" s="6" t="s">
        <v>350</v>
      </c>
      <c r="H415" s="6" t="s">
        <v>410</v>
      </c>
      <c r="I415" s="6" t="s">
        <v>411</v>
      </c>
      <c r="J415" s="38">
        <v>242</v>
      </c>
      <c r="K415" s="6">
        <v>27</v>
      </c>
      <c r="L415" s="6">
        <v>1</v>
      </c>
      <c r="M415" s="37">
        <v>1</v>
      </c>
      <c r="N415" s="6" t="s">
        <v>1505</v>
      </c>
      <c r="O415" s="6" t="s">
        <v>1254</v>
      </c>
    </row>
    <row r="416" spans="1:23" x14ac:dyDescent="0.3">
      <c r="A416" s="2" t="s">
        <v>1484</v>
      </c>
      <c r="B416" s="37" t="s">
        <v>1255</v>
      </c>
      <c r="C416" s="6" t="s">
        <v>1256</v>
      </c>
      <c r="D416" s="6" t="s">
        <v>98</v>
      </c>
      <c r="E416" s="6" t="s">
        <v>34</v>
      </c>
      <c r="F416" s="6" t="s">
        <v>585</v>
      </c>
      <c r="G416" s="6" t="s">
        <v>350</v>
      </c>
      <c r="H416" s="6" t="s">
        <v>376</v>
      </c>
      <c r="I416" s="6" t="s">
        <v>376</v>
      </c>
      <c r="J416" s="38">
        <v>551</v>
      </c>
      <c r="K416" s="6">
        <v>7</v>
      </c>
      <c r="L416" s="6">
        <v>0</v>
      </c>
      <c r="M416" s="37">
        <v>7</v>
      </c>
      <c r="O416" s="6" t="s">
        <v>748</v>
      </c>
    </row>
    <row r="417" spans="1:15" x14ac:dyDescent="0.3">
      <c r="A417" s="2" t="s">
        <v>1484</v>
      </c>
      <c r="B417" s="37" t="s">
        <v>1257</v>
      </c>
      <c r="C417" s="15" t="s">
        <v>1258</v>
      </c>
      <c r="D417" s="15" t="s">
        <v>98</v>
      </c>
      <c r="E417" s="6" t="s">
        <v>34</v>
      </c>
      <c r="F417" s="6" t="s">
        <v>585</v>
      </c>
      <c r="G417" s="15" t="s">
        <v>350</v>
      </c>
      <c r="H417" s="6" t="s">
        <v>363</v>
      </c>
      <c r="I417" s="6" t="s">
        <v>363</v>
      </c>
      <c r="J417" s="38">
        <v>1750</v>
      </c>
      <c r="K417" s="6">
        <v>5</v>
      </c>
      <c r="L417" s="6" t="s">
        <v>266</v>
      </c>
      <c r="M417" s="37" t="s">
        <v>266</v>
      </c>
      <c r="N417" s="6" t="s">
        <v>1259</v>
      </c>
      <c r="O417" s="6" t="s">
        <v>1260</v>
      </c>
    </row>
    <row r="418" spans="1:15" x14ac:dyDescent="0.3">
      <c r="A418" s="2" t="s">
        <v>1484</v>
      </c>
      <c r="B418" s="37" t="s">
        <v>1261</v>
      </c>
      <c r="C418" s="15" t="s">
        <v>1262</v>
      </c>
      <c r="D418" s="15" t="s">
        <v>98</v>
      </c>
      <c r="E418" s="6" t="s">
        <v>34</v>
      </c>
      <c r="F418" s="6" t="s">
        <v>581</v>
      </c>
      <c r="G418" s="15" t="s">
        <v>350</v>
      </c>
      <c r="H418" s="6" t="s">
        <v>376</v>
      </c>
      <c r="I418" s="6" t="s">
        <v>376</v>
      </c>
      <c r="J418" s="38">
        <v>2503</v>
      </c>
      <c r="K418" s="6">
        <v>17</v>
      </c>
      <c r="L418" s="6">
        <v>3</v>
      </c>
      <c r="M418" s="37">
        <v>7</v>
      </c>
      <c r="N418" s="6" t="s">
        <v>1263</v>
      </c>
      <c r="O418" s="6" t="s">
        <v>1264</v>
      </c>
    </row>
    <row r="419" spans="1:15" x14ac:dyDescent="0.3">
      <c r="A419" s="2" t="s">
        <v>1484</v>
      </c>
      <c r="B419" s="37" t="s">
        <v>1265</v>
      </c>
      <c r="C419" s="15" t="s">
        <v>1266</v>
      </c>
      <c r="D419" s="15" t="s">
        <v>98</v>
      </c>
      <c r="E419" s="6" t="s">
        <v>34</v>
      </c>
      <c r="F419" s="6" t="s">
        <v>585</v>
      </c>
      <c r="G419" s="15" t="s">
        <v>350</v>
      </c>
      <c r="H419" s="6" t="s">
        <v>363</v>
      </c>
      <c r="I419" s="6" t="s">
        <v>363</v>
      </c>
      <c r="J419" s="38">
        <v>1198</v>
      </c>
      <c r="K419" s="6">
        <v>34</v>
      </c>
      <c r="L419" s="6">
        <v>3</v>
      </c>
      <c r="M419" s="37" t="s">
        <v>266</v>
      </c>
      <c r="O419" s="6" t="s">
        <v>1267</v>
      </c>
    </row>
    <row r="420" spans="1:15" x14ac:dyDescent="0.3">
      <c r="A420" s="2" t="s">
        <v>1484</v>
      </c>
      <c r="B420" s="37" t="s">
        <v>108</v>
      </c>
      <c r="C420" s="15" t="s">
        <v>1268</v>
      </c>
      <c r="D420" s="15" t="s">
        <v>98</v>
      </c>
      <c r="E420" s="6" t="s">
        <v>34</v>
      </c>
      <c r="F420" s="6" t="s">
        <v>758</v>
      </c>
      <c r="G420" s="15" t="s">
        <v>350</v>
      </c>
      <c r="H420" s="6" t="s">
        <v>1269</v>
      </c>
      <c r="I420" s="6" t="s">
        <v>280</v>
      </c>
      <c r="J420" s="38">
        <v>1114</v>
      </c>
      <c r="K420" s="6">
        <v>48</v>
      </c>
      <c r="L420" s="6" t="s">
        <v>266</v>
      </c>
      <c r="M420" s="37" t="s">
        <v>266</v>
      </c>
      <c r="N420" s="6" t="s">
        <v>1270</v>
      </c>
      <c r="O420" s="6" t="s">
        <v>1271</v>
      </c>
    </row>
    <row r="421" spans="1:15" x14ac:dyDescent="0.3">
      <c r="A421" s="2" t="s">
        <v>1474</v>
      </c>
      <c r="B421" s="37" t="s">
        <v>1272</v>
      </c>
      <c r="C421" s="15" t="s">
        <v>1273</v>
      </c>
      <c r="D421" s="15" t="s">
        <v>98</v>
      </c>
      <c r="E421" s="6" t="s">
        <v>34</v>
      </c>
      <c r="F421" s="6" t="s">
        <v>349</v>
      </c>
      <c r="G421" s="2" t="s">
        <v>350</v>
      </c>
      <c r="H421" s="6" t="s">
        <v>363</v>
      </c>
      <c r="I421" s="6" t="s">
        <v>363</v>
      </c>
      <c r="J421" s="38">
        <v>214</v>
      </c>
      <c r="K421" s="6">
        <v>12</v>
      </c>
      <c r="L421" s="6">
        <v>1</v>
      </c>
      <c r="M421" s="37">
        <v>1</v>
      </c>
      <c r="N421" s="6" t="s">
        <v>1274</v>
      </c>
      <c r="O421" s="6" t="s">
        <v>1275</v>
      </c>
    </row>
    <row r="422" spans="1:15" x14ac:dyDescent="0.3">
      <c r="A422" s="2" t="s">
        <v>1474</v>
      </c>
      <c r="B422" s="37" t="s">
        <v>107</v>
      </c>
      <c r="C422" s="6" t="s">
        <v>1276</v>
      </c>
      <c r="D422" s="6" t="s">
        <v>98</v>
      </c>
      <c r="E422" s="6" t="s">
        <v>34</v>
      </c>
      <c r="F422" s="6" t="s">
        <v>453</v>
      </c>
      <c r="G422" s="6" t="s">
        <v>350</v>
      </c>
      <c r="H422" s="6" t="s">
        <v>351</v>
      </c>
      <c r="I422" s="6" t="s">
        <v>274</v>
      </c>
      <c r="J422" s="38">
        <v>877</v>
      </c>
      <c r="K422" s="6">
        <v>12</v>
      </c>
      <c r="L422" s="6">
        <v>1</v>
      </c>
      <c r="M422" s="37">
        <v>1</v>
      </c>
      <c r="O422" s="6" t="s">
        <v>1277</v>
      </c>
    </row>
    <row r="423" spans="1:15" x14ac:dyDescent="0.3">
      <c r="A423" s="2" t="s">
        <v>1474</v>
      </c>
      <c r="B423" s="37" t="s">
        <v>105</v>
      </c>
      <c r="D423" s="6" t="s">
        <v>98</v>
      </c>
      <c r="E423" s="6" t="s">
        <v>34</v>
      </c>
      <c r="F423" s="6" t="s">
        <v>1278</v>
      </c>
      <c r="G423" s="6" t="s">
        <v>350</v>
      </c>
      <c r="H423" s="6" t="s">
        <v>1073</v>
      </c>
      <c r="I423" s="6" t="s">
        <v>277</v>
      </c>
      <c r="J423" s="38">
        <v>1313</v>
      </c>
      <c r="K423" s="6">
        <v>7</v>
      </c>
      <c r="L423" s="6">
        <v>0</v>
      </c>
      <c r="M423" s="37">
        <v>0</v>
      </c>
      <c r="N423" s="6" t="s">
        <v>1279</v>
      </c>
      <c r="O423" s="6" t="s">
        <v>1280</v>
      </c>
    </row>
    <row r="424" spans="1:15" x14ac:dyDescent="0.3">
      <c r="A424" s="2" t="s">
        <v>1484</v>
      </c>
      <c r="B424" s="37" t="s">
        <v>108</v>
      </c>
      <c r="D424" s="6" t="s">
        <v>98</v>
      </c>
      <c r="E424" s="6" t="s">
        <v>34</v>
      </c>
      <c r="F424" s="6" t="s">
        <v>514</v>
      </c>
      <c r="G424" s="6" t="s">
        <v>350</v>
      </c>
      <c r="H424" s="6" t="s">
        <v>988</v>
      </c>
      <c r="I424" s="6" t="s">
        <v>267</v>
      </c>
      <c r="J424" s="38">
        <v>3764</v>
      </c>
      <c r="K424" s="6">
        <v>136</v>
      </c>
      <c r="L424" s="6">
        <v>1</v>
      </c>
      <c r="M424" s="37">
        <v>2</v>
      </c>
      <c r="N424" s="6" t="s">
        <v>1281</v>
      </c>
      <c r="O424" s="6" t="s">
        <v>1282</v>
      </c>
    </row>
    <row r="425" spans="1:15" x14ac:dyDescent="0.3">
      <c r="A425" s="2" t="s">
        <v>1474</v>
      </c>
      <c r="B425" s="37" t="s">
        <v>97</v>
      </c>
      <c r="C425" s="6" t="s">
        <v>1283</v>
      </c>
      <c r="D425" s="6" t="s">
        <v>98</v>
      </c>
      <c r="E425" s="6" t="s">
        <v>34</v>
      </c>
      <c r="F425" s="6" t="s">
        <v>684</v>
      </c>
      <c r="G425" s="6" t="s">
        <v>343</v>
      </c>
      <c r="H425" s="6" t="s">
        <v>991</v>
      </c>
      <c r="I425" s="6" t="s">
        <v>265</v>
      </c>
      <c r="J425" s="38">
        <v>71</v>
      </c>
      <c r="K425" s="6">
        <v>0</v>
      </c>
      <c r="L425" s="6">
        <v>0</v>
      </c>
      <c r="M425" s="37">
        <v>0</v>
      </c>
      <c r="N425" s="6" t="s">
        <v>1284</v>
      </c>
      <c r="O425" s="6" t="s">
        <v>1285</v>
      </c>
    </row>
    <row r="426" spans="1:15" x14ac:dyDescent="0.3">
      <c r="A426" s="2" t="s">
        <v>1474</v>
      </c>
      <c r="B426" s="37" t="s">
        <v>97</v>
      </c>
      <c r="C426" s="6"/>
      <c r="D426" s="6" t="s">
        <v>98</v>
      </c>
      <c r="E426" s="6" t="s">
        <v>34</v>
      </c>
      <c r="F426" s="6"/>
      <c r="G426" s="6" t="s">
        <v>343</v>
      </c>
      <c r="H426" s="6" t="s">
        <v>1286</v>
      </c>
      <c r="I426" s="6" t="s">
        <v>265</v>
      </c>
      <c r="J426" s="38">
        <v>93</v>
      </c>
      <c r="K426" s="6">
        <v>0</v>
      </c>
      <c r="L426" s="6">
        <v>0</v>
      </c>
      <c r="M426" s="37">
        <v>0</v>
      </c>
      <c r="N426" s="6"/>
      <c r="O426" s="6"/>
    </row>
    <row r="427" spans="1:15" x14ac:dyDescent="0.3">
      <c r="A427" s="2" t="s">
        <v>1474</v>
      </c>
      <c r="B427" s="37" t="s">
        <v>97</v>
      </c>
      <c r="C427" s="6"/>
      <c r="D427" s="6" t="s">
        <v>98</v>
      </c>
      <c r="E427" s="6" t="s">
        <v>34</v>
      </c>
      <c r="F427" s="6"/>
      <c r="G427" s="6" t="s">
        <v>343</v>
      </c>
      <c r="H427" s="6" t="s">
        <v>1211</v>
      </c>
      <c r="I427" s="6" t="s">
        <v>270</v>
      </c>
      <c r="J427" s="38">
        <v>233</v>
      </c>
      <c r="K427" s="6">
        <v>9</v>
      </c>
      <c r="L427" s="6">
        <v>1</v>
      </c>
      <c r="M427" s="37">
        <v>1</v>
      </c>
      <c r="N427" s="6" t="s">
        <v>1287</v>
      </c>
      <c r="O427" s="6"/>
    </row>
    <row r="428" spans="1:15" x14ac:dyDescent="0.3">
      <c r="A428" s="2" t="s">
        <v>1474</v>
      </c>
      <c r="B428" s="37" t="s">
        <v>97</v>
      </c>
      <c r="C428" s="6"/>
      <c r="D428" s="6" t="s">
        <v>98</v>
      </c>
      <c r="E428" s="6" t="s">
        <v>34</v>
      </c>
      <c r="F428" s="6"/>
      <c r="G428" s="6" t="s">
        <v>343</v>
      </c>
      <c r="H428" s="6" t="s">
        <v>1288</v>
      </c>
      <c r="I428" s="6" t="s">
        <v>270</v>
      </c>
      <c r="J428" s="38">
        <v>121</v>
      </c>
      <c r="K428" s="6">
        <v>2</v>
      </c>
      <c r="L428" s="6">
        <v>0</v>
      </c>
      <c r="M428" s="37">
        <v>0</v>
      </c>
      <c r="N428" s="6"/>
      <c r="O428" s="6"/>
    </row>
    <row r="429" spans="1:15" x14ac:dyDescent="0.3">
      <c r="A429" s="2" t="s">
        <v>1474</v>
      </c>
      <c r="B429" s="37" t="s">
        <v>97</v>
      </c>
      <c r="C429" s="6"/>
      <c r="D429" s="6" t="s">
        <v>98</v>
      </c>
      <c r="E429" s="6" t="s">
        <v>34</v>
      </c>
      <c r="F429" s="6"/>
      <c r="G429" s="6" t="s">
        <v>343</v>
      </c>
      <c r="H429" s="6" t="s">
        <v>783</v>
      </c>
      <c r="I429" s="6" t="s">
        <v>267</v>
      </c>
      <c r="J429" s="38">
        <v>577</v>
      </c>
      <c r="K429" s="6">
        <v>11</v>
      </c>
      <c r="L429" s="6">
        <v>1</v>
      </c>
      <c r="M429" s="37">
        <v>1</v>
      </c>
      <c r="N429" s="6" t="s">
        <v>1289</v>
      </c>
      <c r="O429" s="6"/>
    </row>
    <row r="430" spans="1:15" x14ac:dyDescent="0.3">
      <c r="A430" s="2" t="s">
        <v>1474</v>
      </c>
      <c r="B430" s="37" t="s">
        <v>104</v>
      </c>
      <c r="C430" s="6" t="s">
        <v>1290</v>
      </c>
      <c r="D430" s="6" t="s">
        <v>98</v>
      </c>
      <c r="E430" s="6" t="s">
        <v>34</v>
      </c>
      <c r="F430" s="6" t="s">
        <v>378</v>
      </c>
      <c r="G430" s="6" t="s">
        <v>350</v>
      </c>
      <c r="H430" s="6" t="s">
        <v>424</v>
      </c>
      <c r="I430" s="6" t="s">
        <v>265</v>
      </c>
      <c r="J430" s="38">
        <v>1467</v>
      </c>
      <c r="K430" s="6">
        <v>11</v>
      </c>
      <c r="L430" s="6">
        <v>0</v>
      </c>
      <c r="M430" s="37">
        <v>0</v>
      </c>
      <c r="O430" s="6" t="s">
        <v>1291</v>
      </c>
    </row>
    <row r="431" spans="1:15" x14ac:dyDescent="0.3">
      <c r="A431" s="2" t="s">
        <v>1474</v>
      </c>
      <c r="B431" s="37" t="s">
        <v>104</v>
      </c>
      <c r="D431" s="6" t="s">
        <v>98</v>
      </c>
      <c r="E431" s="6" t="s">
        <v>34</v>
      </c>
      <c r="G431" s="2" t="s">
        <v>350</v>
      </c>
      <c r="H431" s="6" t="s">
        <v>426</v>
      </c>
      <c r="I431" s="6" t="s">
        <v>267</v>
      </c>
      <c r="J431" s="38">
        <v>1115</v>
      </c>
      <c r="K431" s="6">
        <v>11</v>
      </c>
      <c r="L431" s="6">
        <v>0</v>
      </c>
      <c r="M431" s="37">
        <v>0</v>
      </c>
    </row>
    <row r="432" spans="1:15" x14ac:dyDescent="0.3">
      <c r="A432" s="2" t="s">
        <v>1484</v>
      </c>
      <c r="B432" s="37" t="s">
        <v>1292</v>
      </c>
      <c r="C432" s="6" t="s">
        <v>1293</v>
      </c>
      <c r="D432" s="6" t="s">
        <v>116</v>
      </c>
      <c r="E432" s="6" t="s">
        <v>34</v>
      </c>
      <c r="F432" s="6" t="s">
        <v>349</v>
      </c>
      <c r="G432" s="6" t="s">
        <v>350</v>
      </c>
      <c r="H432" s="6" t="s">
        <v>410</v>
      </c>
      <c r="I432" s="6" t="s">
        <v>411</v>
      </c>
      <c r="J432" s="38">
        <v>1588</v>
      </c>
      <c r="K432" s="6">
        <v>19</v>
      </c>
      <c r="L432" s="6">
        <v>2</v>
      </c>
      <c r="M432" s="37">
        <v>2</v>
      </c>
      <c r="N432" s="6" t="s">
        <v>1294</v>
      </c>
      <c r="O432" s="6" t="s">
        <v>1295</v>
      </c>
    </row>
    <row r="433" spans="1:23" x14ac:dyDescent="0.3">
      <c r="A433" s="2" t="s">
        <v>1484</v>
      </c>
      <c r="B433" s="37" t="s">
        <v>330</v>
      </c>
      <c r="C433" s="6" t="s">
        <v>1296</v>
      </c>
      <c r="D433" s="6" t="s">
        <v>116</v>
      </c>
      <c r="E433" s="6" t="s">
        <v>34</v>
      </c>
      <c r="F433" s="6" t="s">
        <v>349</v>
      </c>
      <c r="G433" s="6" t="s">
        <v>350</v>
      </c>
      <c r="H433" s="6" t="s">
        <v>363</v>
      </c>
      <c r="I433" s="6" t="s">
        <v>363</v>
      </c>
      <c r="J433" s="38">
        <v>793</v>
      </c>
      <c r="K433" s="6">
        <v>3</v>
      </c>
      <c r="L433" s="6">
        <v>0</v>
      </c>
      <c r="M433" s="37">
        <v>0</v>
      </c>
      <c r="O433" s="6" t="s">
        <v>748</v>
      </c>
    </row>
    <row r="434" spans="1:23" x14ac:dyDescent="0.3">
      <c r="A434" s="2" t="s">
        <v>1484</v>
      </c>
      <c r="B434" s="37" t="s">
        <v>1297</v>
      </c>
      <c r="C434" s="6" t="s">
        <v>1298</v>
      </c>
      <c r="D434" s="6" t="s">
        <v>116</v>
      </c>
      <c r="E434" s="6" t="s">
        <v>197</v>
      </c>
      <c r="F434" s="6" t="s">
        <v>398</v>
      </c>
      <c r="G434" s="6" t="s">
        <v>398</v>
      </c>
      <c r="H434" s="6" t="s">
        <v>363</v>
      </c>
      <c r="I434" s="6" t="s">
        <v>363</v>
      </c>
      <c r="J434" s="38">
        <v>3078</v>
      </c>
      <c r="K434" s="6">
        <v>56</v>
      </c>
      <c r="L434" s="6" t="s">
        <v>266</v>
      </c>
      <c r="M434" s="37" t="s">
        <v>266</v>
      </c>
      <c r="N434" s="6" t="s">
        <v>1299</v>
      </c>
      <c r="O434" s="6" t="s">
        <v>1300</v>
      </c>
    </row>
    <row r="435" spans="1:23" x14ac:dyDescent="0.3">
      <c r="A435" s="2" t="s">
        <v>1484</v>
      </c>
      <c r="B435" s="37" t="s">
        <v>1297</v>
      </c>
      <c r="D435" s="6" t="s">
        <v>116</v>
      </c>
      <c r="E435" s="6" t="s">
        <v>197</v>
      </c>
      <c r="F435" s="6" t="s">
        <v>398</v>
      </c>
      <c r="G435" s="2" t="s">
        <v>398</v>
      </c>
      <c r="H435" s="6" t="s">
        <v>280</v>
      </c>
      <c r="I435" s="6" t="s">
        <v>280</v>
      </c>
      <c r="J435" s="38">
        <v>4069</v>
      </c>
      <c r="K435" s="6">
        <v>5</v>
      </c>
      <c r="L435" s="6">
        <v>0</v>
      </c>
      <c r="M435" s="37" t="s">
        <v>266</v>
      </c>
      <c r="N435" s="6" t="s">
        <v>1301</v>
      </c>
    </row>
    <row r="436" spans="1:23" x14ac:dyDescent="0.3">
      <c r="A436" s="2" t="s">
        <v>1484</v>
      </c>
      <c r="B436" s="37" t="s">
        <v>1297</v>
      </c>
      <c r="D436" s="6" t="s">
        <v>116</v>
      </c>
      <c r="E436" s="6" t="s">
        <v>197</v>
      </c>
      <c r="F436" s="6" t="s">
        <v>398</v>
      </c>
      <c r="G436" s="2" t="s">
        <v>398</v>
      </c>
      <c r="H436" s="6" t="s">
        <v>1302</v>
      </c>
      <c r="I436" s="6" t="s">
        <v>395</v>
      </c>
      <c r="J436" s="38">
        <v>933</v>
      </c>
      <c r="K436" s="6">
        <v>0</v>
      </c>
      <c r="L436" s="6">
        <v>0</v>
      </c>
      <c r="M436" s="37" t="s">
        <v>266</v>
      </c>
      <c r="N436" s="6" t="s">
        <v>1303</v>
      </c>
    </row>
    <row r="437" spans="1:23" x14ac:dyDescent="0.3">
      <c r="A437" s="2" t="s">
        <v>1484</v>
      </c>
      <c r="B437" s="37" t="s">
        <v>1304</v>
      </c>
      <c r="C437" s="15" t="s">
        <v>1305</v>
      </c>
      <c r="D437" s="15" t="s">
        <v>116</v>
      </c>
      <c r="E437" s="15" t="s">
        <v>34</v>
      </c>
      <c r="F437" s="6" t="s">
        <v>349</v>
      </c>
      <c r="G437" s="15" t="s">
        <v>350</v>
      </c>
      <c r="H437" s="6" t="s">
        <v>280</v>
      </c>
      <c r="I437" s="6" t="s">
        <v>280</v>
      </c>
      <c r="J437" s="38">
        <v>1107</v>
      </c>
      <c r="K437" s="6">
        <v>9</v>
      </c>
      <c r="L437" s="6">
        <v>0</v>
      </c>
      <c r="M437" s="37">
        <v>0</v>
      </c>
      <c r="O437" s="6" t="s">
        <v>1306</v>
      </c>
    </row>
    <row r="438" spans="1:23" x14ac:dyDescent="0.3">
      <c r="A438" s="2" t="s">
        <v>1484</v>
      </c>
      <c r="B438" s="37" t="s">
        <v>1307</v>
      </c>
      <c r="C438" s="15" t="s">
        <v>1308</v>
      </c>
      <c r="D438" s="15" t="s">
        <v>116</v>
      </c>
      <c r="E438" s="15" t="s">
        <v>34</v>
      </c>
      <c r="F438" s="6" t="s">
        <v>349</v>
      </c>
      <c r="G438" s="15" t="s">
        <v>350</v>
      </c>
      <c r="H438" s="6" t="s">
        <v>394</v>
      </c>
      <c r="I438" s="6" t="s">
        <v>395</v>
      </c>
      <c r="J438" s="38">
        <v>3752</v>
      </c>
      <c r="K438" s="6">
        <v>34</v>
      </c>
      <c r="L438" s="6">
        <v>0</v>
      </c>
      <c r="M438" s="37">
        <v>0</v>
      </c>
      <c r="N438" s="6" t="s">
        <v>1309</v>
      </c>
      <c r="O438" s="6" t="s">
        <v>1310</v>
      </c>
    </row>
    <row r="439" spans="1:23" x14ac:dyDescent="0.3">
      <c r="A439" s="2" t="s">
        <v>1484</v>
      </c>
      <c r="B439" s="37" t="s">
        <v>1311</v>
      </c>
      <c r="C439" s="15" t="s">
        <v>1308</v>
      </c>
      <c r="D439" s="15" t="s">
        <v>116</v>
      </c>
      <c r="E439" s="15" t="s">
        <v>34</v>
      </c>
      <c r="F439" s="6" t="s">
        <v>926</v>
      </c>
      <c r="G439" s="15" t="s">
        <v>350</v>
      </c>
      <c r="H439" s="6" t="s">
        <v>280</v>
      </c>
      <c r="I439" s="6" t="s">
        <v>280</v>
      </c>
      <c r="J439" s="38">
        <v>1594</v>
      </c>
      <c r="K439" s="6">
        <v>20</v>
      </c>
      <c r="L439" s="6">
        <v>0</v>
      </c>
      <c r="M439" s="37">
        <v>0</v>
      </c>
      <c r="O439" s="6" t="s">
        <v>1312</v>
      </c>
    </row>
    <row r="440" spans="1:23" x14ac:dyDescent="0.3">
      <c r="A440" s="2" t="s">
        <v>1474</v>
      </c>
      <c r="B440" s="37" t="s">
        <v>312</v>
      </c>
      <c r="C440" s="51" t="s">
        <v>1313</v>
      </c>
      <c r="D440" s="15" t="s">
        <v>116</v>
      </c>
      <c r="E440" s="15" t="s">
        <v>34</v>
      </c>
      <c r="F440" s="16" t="s">
        <v>1314</v>
      </c>
      <c r="G440" s="2" t="s">
        <v>343</v>
      </c>
      <c r="H440" s="16" t="s">
        <v>351</v>
      </c>
      <c r="I440" s="2" t="s">
        <v>274</v>
      </c>
      <c r="J440" s="38">
        <v>2568</v>
      </c>
      <c r="K440" s="2">
        <v>13</v>
      </c>
      <c r="L440" s="2">
        <v>0</v>
      </c>
      <c r="M440" s="37">
        <v>0</v>
      </c>
      <c r="O440" s="2" t="s">
        <v>1315</v>
      </c>
    </row>
    <row r="441" spans="1:23" x14ac:dyDescent="0.3">
      <c r="A441" s="2" t="s">
        <v>1474</v>
      </c>
      <c r="B441" s="37" t="s">
        <v>1316</v>
      </c>
      <c r="C441" s="6" t="s">
        <v>1317</v>
      </c>
      <c r="D441" s="6" t="s">
        <v>116</v>
      </c>
      <c r="E441" s="6" t="s">
        <v>34</v>
      </c>
      <c r="F441" s="6" t="s">
        <v>1318</v>
      </c>
      <c r="G441" s="6" t="s">
        <v>350</v>
      </c>
      <c r="H441" s="6" t="s">
        <v>351</v>
      </c>
      <c r="I441" s="6" t="s">
        <v>274</v>
      </c>
      <c r="J441" s="38">
        <v>2002</v>
      </c>
      <c r="K441" s="6">
        <v>2</v>
      </c>
      <c r="L441" s="6">
        <v>0</v>
      </c>
      <c r="M441" s="37">
        <v>0</v>
      </c>
      <c r="N441" s="6" t="s">
        <v>1319</v>
      </c>
      <c r="O441" s="6" t="s">
        <v>1320</v>
      </c>
      <c r="Q441" s="2" t="s">
        <v>1507</v>
      </c>
    </row>
    <row r="442" spans="1:23" x14ac:dyDescent="0.3">
      <c r="A442" s="2" t="s">
        <v>1474</v>
      </c>
      <c r="B442" s="37" t="s">
        <v>1321</v>
      </c>
      <c r="C442" s="6" t="s">
        <v>1322</v>
      </c>
      <c r="D442" s="6" t="s">
        <v>116</v>
      </c>
      <c r="E442" s="6" t="s">
        <v>34</v>
      </c>
      <c r="F442" s="6" t="s">
        <v>514</v>
      </c>
      <c r="G442" s="6" t="s">
        <v>350</v>
      </c>
      <c r="H442" s="6" t="s">
        <v>426</v>
      </c>
      <c r="I442" s="6" t="s">
        <v>267</v>
      </c>
      <c r="J442" s="38" t="s">
        <v>266</v>
      </c>
      <c r="K442" s="6" t="s">
        <v>266</v>
      </c>
      <c r="L442" s="6" t="s">
        <v>266</v>
      </c>
      <c r="M442" s="37" t="s">
        <v>266</v>
      </c>
      <c r="N442" s="6" t="s">
        <v>1323</v>
      </c>
      <c r="O442" s="6" t="s">
        <v>1324</v>
      </c>
    </row>
    <row r="443" spans="1:23" x14ac:dyDescent="0.3">
      <c r="A443" s="2" t="s">
        <v>1484</v>
      </c>
      <c r="B443" s="37" t="s">
        <v>330</v>
      </c>
      <c r="C443" s="6" t="s">
        <v>1325</v>
      </c>
      <c r="D443" s="6" t="s">
        <v>116</v>
      </c>
      <c r="E443" s="6" t="s">
        <v>34</v>
      </c>
      <c r="F443" s="6" t="s">
        <v>1326</v>
      </c>
      <c r="G443" s="6" t="s">
        <v>343</v>
      </c>
      <c r="H443" s="6" t="s">
        <v>351</v>
      </c>
      <c r="I443" s="6" t="s">
        <v>274</v>
      </c>
      <c r="J443" s="38">
        <v>1077</v>
      </c>
      <c r="K443" s="6">
        <v>1</v>
      </c>
      <c r="L443" s="6">
        <v>0</v>
      </c>
      <c r="M443" s="37">
        <v>0</v>
      </c>
      <c r="O443" s="6" t="s">
        <v>748</v>
      </c>
    </row>
    <row r="444" spans="1:23" x14ac:dyDescent="0.3">
      <c r="A444" s="2" t="s">
        <v>1483</v>
      </c>
      <c r="B444" s="37" t="s">
        <v>284</v>
      </c>
      <c r="C444" s="6">
        <v>410000339000</v>
      </c>
      <c r="D444" s="6" t="s">
        <v>285</v>
      </c>
      <c r="E444" s="6" t="s">
        <v>144</v>
      </c>
      <c r="F444" s="6" t="s">
        <v>457</v>
      </c>
      <c r="G444" s="6" t="s">
        <v>407</v>
      </c>
      <c r="H444" s="6" t="s">
        <v>445</v>
      </c>
      <c r="I444" s="6" t="s">
        <v>265</v>
      </c>
      <c r="J444" s="38">
        <v>584</v>
      </c>
      <c r="K444" s="6">
        <v>17</v>
      </c>
      <c r="L444" s="6">
        <v>1</v>
      </c>
      <c r="M444" s="37">
        <v>2</v>
      </c>
      <c r="O444" s="6" t="s">
        <v>1327</v>
      </c>
    </row>
    <row r="445" spans="1:23" x14ac:dyDescent="0.3">
      <c r="A445" s="2" t="s">
        <v>1483</v>
      </c>
      <c r="B445" s="37" t="s">
        <v>284</v>
      </c>
      <c r="D445" s="6" t="s">
        <v>285</v>
      </c>
      <c r="E445" s="6" t="s">
        <v>144</v>
      </c>
      <c r="F445" s="6" t="s">
        <v>450</v>
      </c>
      <c r="G445" s="6" t="s">
        <v>343</v>
      </c>
      <c r="H445" s="6" t="s">
        <v>448</v>
      </c>
      <c r="I445" s="6" t="s">
        <v>267</v>
      </c>
      <c r="J445" s="38">
        <v>642</v>
      </c>
      <c r="K445" s="6">
        <v>35</v>
      </c>
      <c r="L445" s="6">
        <v>1</v>
      </c>
      <c r="M445" s="37">
        <v>1</v>
      </c>
    </row>
    <row r="446" spans="1:23" x14ac:dyDescent="0.3">
      <c r="A446" s="2" t="s">
        <v>1483</v>
      </c>
      <c r="B446" s="37" t="s">
        <v>1328</v>
      </c>
      <c r="C446" s="6">
        <v>622400252300</v>
      </c>
      <c r="D446" s="6" t="s">
        <v>53</v>
      </c>
      <c r="E446" s="6" t="s">
        <v>149</v>
      </c>
      <c r="F446" s="6" t="s">
        <v>378</v>
      </c>
      <c r="G446" s="6" t="s">
        <v>350</v>
      </c>
      <c r="H446" s="6" t="s">
        <v>280</v>
      </c>
      <c r="I446" s="6" t="s">
        <v>280</v>
      </c>
      <c r="J446" s="38">
        <v>1525</v>
      </c>
      <c r="K446" s="6">
        <v>5</v>
      </c>
      <c r="L446" s="6">
        <v>0</v>
      </c>
      <c r="M446" s="37">
        <v>0</v>
      </c>
      <c r="N446" s="6"/>
      <c r="O446" s="6" t="s">
        <v>1329</v>
      </c>
      <c r="P446" s="6"/>
      <c r="Q446" s="6"/>
      <c r="R446" s="6"/>
      <c r="S446" s="6"/>
      <c r="T446" s="6"/>
      <c r="U446" s="6"/>
      <c r="V446" s="6"/>
      <c r="W446" s="6"/>
    </row>
    <row r="447" spans="1:23" x14ac:dyDescent="0.3">
      <c r="A447" s="2" t="s">
        <v>1483</v>
      </c>
      <c r="B447" s="37" t="s">
        <v>1330</v>
      </c>
      <c r="C447" s="6">
        <v>579700271300</v>
      </c>
      <c r="D447" s="6" t="s">
        <v>53</v>
      </c>
      <c r="E447" s="6" t="s">
        <v>149</v>
      </c>
      <c r="F447" s="6" t="s">
        <v>393</v>
      </c>
      <c r="G447" s="6" t="s">
        <v>350</v>
      </c>
      <c r="H447" s="6" t="s">
        <v>375</v>
      </c>
      <c r="I447" s="6" t="s">
        <v>376</v>
      </c>
      <c r="J447" s="38">
        <v>2858</v>
      </c>
      <c r="K447" s="6">
        <v>22</v>
      </c>
      <c r="L447" s="6">
        <v>0</v>
      </c>
      <c r="M447" s="37">
        <v>0</v>
      </c>
      <c r="N447" s="6" t="s">
        <v>1331</v>
      </c>
      <c r="O447" s="6" t="s">
        <v>1332</v>
      </c>
    </row>
    <row r="448" spans="1:23" x14ac:dyDescent="0.3">
      <c r="A448" s="2" t="s">
        <v>1483</v>
      </c>
      <c r="B448" s="37" t="s">
        <v>1330</v>
      </c>
      <c r="D448" s="6" t="s">
        <v>53</v>
      </c>
      <c r="E448" s="6" t="s">
        <v>149</v>
      </c>
      <c r="F448" s="6" t="s">
        <v>698</v>
      </c>
      <c r="G448" s="6" t="s">
        <v>350</v>
      </c>
      <c r="H448" s="6" t="s">
        <v>445</v>
      </c>
      <c r="I448" s="6" t="s">
        <v>265</v>
      </c>
      <c r="J448" s="38">
        <v>503</v>
      </c>
      <c r="K448" s="6">
        <v>3</v>
      </c>
      <c r="L448" s="6" t="s">
        <v>266</v>
      </c>
      <c r="M448" s="37" t="s">
        <v>266</v>
      </c>
      <c r="N448" s="6" t="s">
        <v>1333</v>
      </c>
    </row>
    <row r="449" spans="1:15" x14ac:dyDescent="0.3">
      <c r="A449" s="2" t="s">
        <v>1474</v>
      </c>
      <c r="B449" s="37" t="s">
        <v>165</v>
      </c>
      <c r="C449" s="6" t="s">
        <v>1334</v>
      </c>
      <c r="D449" s="2" t="s">
        <v>53</v>
      </c>
      <c r="E449" s="6" t="s">
        <v>149</v>
      </c>
      <c r="F449" s="6" t="s">
        <v>1335</v>
      </c>
      <c r="G449" s="2" t="s">
        <v>343</v>
      </c>
      <c r="H449" s="6" t="s">
        <v>1336</v>
      </c>
      <c r="I449" s="6" t="s">
        <v>265</v>
      </c>
      <c r="J449" s="38">
        <v>325</v>
      </c>
      <c r="K449" s="6">
        <v>7</v>
      </c>
      <c r="L449" s="6">
        <v>0</v>
      </c>
      <c r="M449" s="37">
        <v>0</v>
      </c>
      <c r="N449" s="6" t="s">
        <v>1011</v>
      </c>
      <c r="O449" s="2" t="s">
        <v>1337</v>
      </c>
    </row>
    <row r="450" spans="1:15" x14ac:dyDescent="0.3">
      <c r="A450" s="2" t="s">
        <v>1474</v>
      </c>
      <c r="B450" s="37" t="s">
        <v>165</v>
      </c>
      <c r="D450" s="2" t="s">
        <v>53</v>
      </c>
      <c r="E450" s="6" t="s">
        <v>149</v>
      </c>
      <c r="F450" s="6" t="s">
        <v>1335</v>
      </c>
      <c r="G450" s="2" t="s">
        <v>343</v>
      </c>
      <c r="H450" s="6" t="s">
        <v>1338</v>
      </c>
      <c r="I450" s="6" t="s">
        <v>265</v>
      </c>
      <c r="J450" s="38">
        <v>361</v>
      </c>
      <c r="K450" s="6">
        <v>2</v>
      </c>
      <c r="L450" s="6">
        <v>0</v>
      </c>
      <c r="M450" s="37">
        <v>0</v>
      </c>
    </row>
    <row r="451" spans="1:15" x14ac:dyDescent="0.3">
      <c r="A451" s="2" t="s">
        <v>1474</v>
      </c>
      <c r="B451" s="37" t="s">
        <v>165</v>
      </c>
      <c r="D451" s="2" t="s">
        <v>53</v>
      </c>
      <c r="E451" s="6" t="s">
        <v>149</v>
      </c>
      <c r="F451" s="6" t="s">
        <v>1335</v>
      </c>
      <c r="G451" s="2" t="s">
        <v>343</v>
      </c>
      <c r="H451" s="6" t="s">
        <v>1339</v>
      </c>
      <c r="I451" s="6" t="s">
        <v>270</v>
      </c>
      <c r="J451" s="38">
        <v>2580</v>
      </c>
      <c r="K451" s="6">
        <v>259</v>
      </c>
      <c r="L451" s="6">
        <v>4</v>
      </c>
      <c r="M451" s="37">
        <v>5</v>
      </c>
    </row>
    <row r="452" spans="1:15" x14ac:dyDescent="0.3">
      <c r="A452" s="2" t="s">
        <v>1474</v>
      </c>
      <c r="B452" s="37" t="s">
        <v>165</v>
      </c>
      <c r="D452" s="2" t="s">
        <v>53</v>
      </c>
      <c r="E452" s="6" t="s">
        <v>149</v>
      </c>
      <c r="F452" s="6" t="s">
        <v>1335</v>
      </c>
      <c r="G452" s="2" t="s">
        <v>343</v>
      </c>
      <c r="H452" s="6" t="s">
        <v>1340</v>
      </c>
      <c r="I452" s="6" t="s">
        <v>267</v>
      </c>
      <c r="J452" s="38">
        <v>2526</v>
      </c>
      <c r="K452" s="6">
        <v>177</v>
      </c>
      <c r="L452" s="6">
        <v>1</v>
      </c>
      <c r="M452" s="37">
        <v>1</v>
      </c>
    </row>
    <row r="453" spans="1:15" x14ac:dyDescent="0.3">
      <c r="A453" s="2" t="s">
        <v>1474</v>
      </c>
      <c r="B453" s="37" t="s">
        <v>165</v>
      </c>
      <c r="D453" s="2" t="s">
        <v>53</v>
      </c>
      <c r="E453" s="6" t="s">
        <v>149</v>
      </c>
      <c r="F453" s="6" t="s">
        <v>1335</v>
      </c>
      <c r="G453" s="2" t="s">
        <v>343</v>
      </c>
      <c r="H453" s="6" t="s">
        <v>1341</v>
      </c>
      <c r="I453" s="6" t="s">
        <v>277</v>
      </c>
      <c r="J453" s="38">
        <v>966</v>
      </c>
      <c r="K453" s="6">
        <v>5</v>
      </c>
      <c r="L453" s="6">
        <v>0</v>
      </c>
      <c r="M453" s="37">
        <v>0</v>
      </c>
    </row>
    <row r="454" spans="1:15" x14ac:dyDescent="0.3">
      <c r="A454" s="2" t="s">
        <v>1474</v>
      </c>
      <c r="B454" s="37" t="s">
        <v>165</v>
      </c>
      <c r="D454" s="2" t="s">
        <v>53</v>
      </c>
      <c r="E454" s="6" t="s">
        <v>149</v>
      </c>
      <c r="F454" s="6" t="s">
        <v>1335</v>
      </c>
      <c r="G454" s="2" t="s">
        <v>343</v>
      </c>
      <c r="H454" s="6" t="s">
        <v>1342</v>
      </c>
      <c r="I454" s="6" t="s">
        <v>265</v>
      </c>
      <c r="J454" s="38">
        <v>67</v>
      </c>
      <c r="K454" s="6">
        <v>0</v>
      </c>
      <c r="L454" s="6">
        <v>0</v>
      </c>
      <c r="M454" s="37">
        <v>0</v>
      </c>
    </row>
    <row r="455" spans="1:15" ht="16.2" x14ac:dyDescent="0.3">
      <c r="A455" s="2" t="s">
        <v>1474</v>
      </c>
      <c r="B455" s="37" t="s">
        <v>1343</v>
      </c>
      <c r="C455" s="6" t="s">
        <v>1344</v>
      </c>
      <c r="D455" s="6" t="s">
        <v>53</v>
      </c>
      <c r="E455" s="6" t="s">
        <v>149</v>
      </c>
      <c r="F455" s="6" t="s">
        <v>1345</v>
      </c>
      <c r="G455" s="6" t="s">
        <v>350</v>
      </c>
      <c r="H455" s="2" t="s">
        <v>1346</v>
      </c>
      <c r="I455" s="6" t="s">
        <v>265</v>
      </c>
      <c r="J455" s="52">
        <v>117</v>
      </c>
      <c r="K455" s="17">
        <v>2</v>
      </c>
      <c r="L455" s="17" t="s">
        <v>266</v>
      </c>
      <c r="M455" s="53" t="s">
        <v>266</v>
      </c>
      <c r="N455" s="6" t="s">
        <v>1347</v>
      </c>
      <c r="O455" s="6" t="s">
        <v>1348</v>
      </c>
    </row>
    <row r="456" spans="1:15" ht="16.2" x14ac:dyDescent="0.3">
      <c r="A456" s="2" t="s">
        <v>1474</v>
      </c>
      <c r="B456" s="37" t="s">
        <v>1343</v>
      </c>
      <c r="D456" s="2" t="s">
        <v>53</v>
      </c>
      <c r="E456" s="6" t="s">
        <v>149</v>
      </c>
      <c r="G456" s="2" t="s">
        <v>350</v>
      </c>
      <c r="H456" s="2" t="s">
        <v>1349</v>
      </c>
      <c r="I456" s="16" t="s">
        <v>276</v>
      </c>
      <c r="J456" s="52">
        <v>80</v>
      </c>
      <c r="K456" s="17">
        <v>1</v>
      </c>
      <c r="L456" s="17" t="s">
        <v>266</v>
      </c>
      <c r="M456" s="53" t="s">
        <v>266</v>
      </c>
    </row>
    <row r="457" spans="1:15" ht="16.2" x14ac:dyDescent="0.3">
      <c r="A457" s="2" t="s">
        <v>1474</v>
      </c>
      <c r="B457" s="37" t="s">
        <v>1343</v>
      </c>
      <c r="D457" s="2" t="s">
        <v>53</v>
      </c>
      <c r="E457" s="6" t="s">
        <v>149</v>
      </c>
      <c r="G457" s="2" t="s">
        <v>350</v>
      </c>
      <c r="H457" s="2" t="s">
        <v>1350</v>
      </c>
      <c r="I457" s="2" t="s">
        <v>270</v>
      </c>
      <c r="J457" s="52">
        <v>415</v>
      </c>
      <c r="K457" s="17">
        <v>12</v>
      </c>
      <c r="L457" s="17" t="s">
        <v>266</v>
      </c>
      <c r="M457" s="53" t="s">
        <v>266</v>
      </c>
    </row>
    <row r="458" spans="1:15" x14ac:dyDescent="0.3">
      <c r="A458" s="2" t="s">
        <v>1484</v>
      </c>
      <c r="B458" s="37" t="s">
        <v>1351</v>
      </c>
      <c r="C458" s="6" t="s">
        <v>1352</v>
      </c>
      <c r="D458" s="6" t="s">
        <v>219</v>
      </c>
      <c r="E458" s="6" t="s">
        <v>197</v>
      </c>
      <c r="F458" s="6" t="s">
        <v>349</v>
      </c>
      <c r="G458" s="6" t="s">
        <v>350</v>
      </c>
      <c r="H458" s="6" t="s">
        <v>376</v>
      </c>
      <c r="I458" s="6" t="s">
        <v>376</v>
      </c>
      <c r="J458" s="38">
        <v>1306</v>
      </c>
      <c r="K458" s="6">
        <v>3</v>
      </c>
      <c r="L458" s="6">
        <v>3</v>
      </c>
      <c r="M458" s="37">
        <v>8</v>
      </c>
      <c r="N458" s="6" t="s">
        <v>1353</v>
      </c>
      <c r="O458" s="6" t="s">
        <v>1354</v>
      </c>
    </row>
    <row r="459" spans="1:15" x14ac:dyDescent="0.3">
      <c r="A459" s="2" t="s">
        <v>1474</v>
      </c>
      <c r="B459" s="37" t="s">
        <v>1355</v>
      </c>
      <c r="D459" s="15" t="s">
        <v>1356</v>
      </c>
      <c r="E459" s="6" t="s">
        <v>169</v>
      </c>
      <c r="F459" s="6" t="s">
        <v>1357</v>
      </c>
      <c r="G459" s="6" t="s">
        <v>407</v>
      </c>
      <c r="H459" s="6" t="s">
        <v>1358</v>
      </c>
      <c r="I459" s="6" t="s">
        <v>265</v>
      </c>
      <c r="J459" s="38">
        <v>147</v>
      </c>
      <c r="K459" s="6">
        <v>15</v>
      </c>
      <c r="L459" s="6">
        <v>1</v>
      </c>
      <c r="M459" s="37">
        <v>1</v>
      </c>
      <c r="N459" s="6" t="s">
        <v>1359</v>
      </c>
      <c r="O459" s="6" t="s">
        <v>1360</v>
      </c>
    </row>
    <row r="460" spans="1:15" x14ac:dyDescent="0.3">
      <c r="A460" s="2" t="s">
        <v>1474</v>
      </c>
      <c r="B460" s="37" t="s">
        <v>1355</v>
      </c>
      <c r="D460" s="15" t="s">
        <v>1356</v>
      </c>
      <c r="E460" s="6" t="s">
        <v>169</v>
      </c>
      <c r="F460" s="6" t="s">
        <v>1361</v>
      </c>
      <c r="G460" s="6" t="s">
        <v>407</v>
      </c>
      <c r="H460" s="6" t="s">
        <v>1362</v>
      </c>
      <c r="I460" s="6" t="s">
        <v>265</v>
      </c>
      <c r="J460" s="38">
        <v>59</v>
      </c>
      <c r="K460" s="6">
        <v>1</v>
      </c>
      <c r="L460" s="6">
        <v>0</v>
      </c>
      <c r="M460" s="37">
        <v>0</v>
      </c>
    </row>
    <row r="461" spans="1:15" x14ac:dyDescent="0.3">
      <c r="A461" s="2" t="s">
        <v>1474</v>
      </c>
      <c r="B461" s="37" t="s">
        <v>1355</v>
      </c>
      <c r="D461" s="15" t="s">
        <v>1356</v>
      </c>
      <c r="E461" s="6" t="s">
        <v>169</v>
      </c>
      <c r="F461" s="6" t="s">
        <v>1361</v>
      </c>
      <c r="G461" s="6" t="s">
        <v>407</v>
      </c>
      <c r="H461" s="6" t="s">
        <v>670</v>
      </c>
      <c r="I461" s="6" t="s">
        <v>270</v>
      </c>
      <c r="J461" s="38">
        <v>213</v>
      </c>
      <c r="K461" s="6">
        <v>0</v>
      </c>
      <c r="L461" s="6">
        <v>0</v>
      </c>
      <c r="M461" s="37">
        <v>0</v>
      </c>
    </row>
    <row r="462" spans="1:15" x14ac:dyDescent="0.3">
      <c r="A462" s="2" t="s">
        <v>1474</v>
      </c>
      <c r="B462" s="37" t="s">
        <v>1355</v>
      </c>
      <c r="D462" s="15" t="s">
        <v>1356</v>
      </c>
      <c r="E462" s="6" t="s">
        <v>169</v>
      </c>
      <c r="F462" s="6" t="s">
        <v>1357</v>
      </c>
      <c r="G462" s="6" t="s">
        <v>407</v>
      </c>
      <c r="H462" s="6" t="s">
        <v>1363</v>
      </c>
      <c r="I462" s="6" t="s">
        <v>270</v>
      </c>
      <c r="J462" s="38">
        <v>242</v>
      </c>
      <c r="K462" s="6">
        <v>1</v>
      </c>
      <c r="L462" s="6">
        <v>0</v>
      </c>
      <c r="M462" s="37">
        <v>0</v>
      </c>
    </row>
    <row r="463" spans="1:15" x14ac:dyDescent="0.3">
      <c r="A463" s="2" t="s">
        <v>1474</v>
      </c>
      <c r="B463" s="37" t="s">
        <v>1355</v>
      </c>
      <c r="D463" s="15" t="s">
        <v>1356</v>
      </c>
      <c r="E463" s="6" t="s">
        <v>169</v>
      </c>
      <c r="F463" s="6" t="s">
        <v>1364</v>
      </c>
      <c r="G463" s="6" t="s">
        <v>407</v>
      </c>
      <c r="H463" s="6" t="s">
        <v>1365</v>
      </c>
      <c r="I463" s="6" t="s">
        <v>270</v>
      </c>
      <c r="J463" s="38">
        <v>830</v>
      </c>
      <c r="K463" s="6">
        <v>13</v>
      </c>
      <c r="L463" s="6">
        <v>0</v>
      </c>
      <c r="M463" s="37">
        <v>0</v>
      </c>
    </row>
    <row r="464" spans="1:15" x14ac:dyDescent="0.3">
      <c r="A464" s="2" t="s">
        <v>1483</v>
      </c>
      <c r="B464" s="37" t="s">
        <v>291</v>
      </c>
      <c r="C464" s="6">
        <v>408900257200</v>
      </c>
      <c r="D464" s="6" t="s">
        <v>138</v>
      </c>
      <c r="E464" s="6" t="s">
        <v>144</v>
      </c>
      <c r="F464" s="6" t="s">
        <v>343</v>
      </c>
      <c r="G464" s="6" t="s">
        <v>343</v>
      </c>
      <c r="H464" s="6" t="s">
        <v>468</v>
      </c>
      <c r="I464" s="6" t="s">
        <v>276</v>
      </c>
      <c r="J464" s="38">
        <v>989</v>
      </c>
      <c r="K464" s="6">
        <v>6</v>
      </c>
      <c r="L464" s="6">
        <v>0</v>
      </c>
      <c r="M464" s="37">
        <v>0</v>
      </c>
      <c r="N464" s="6" t="s">
        <v>1366</v>
      </c>
      <c r="O464" s="6" t="s">
        <v>1367</v>
      </c>
    </row>
    <row r="465" spans="1:15" x14ac:dyDescent="0.3">
      <c r="A465" s="2" t="s">
        <v>1484</v>
      </c>
      <c r="B465" s="37" t="s">
        <v>1368</v>
      </c>
      <c r="C465" s="6" t="s">
        <v>1369</v>
      </c>
      <c r="D465" s="6" t="s">
        <v>227</v>
      </c>
      <c r="E465" s="6" t="s">
        <v>197</v>
      </c>
      <c r="F465" s="6" t="s">
        <v>398</v>
      </c>
      <c r="G465" s="6" t="s">
        <v>398</v>
      </c>
      <c r="H465" s="6" t="s">
        <v>1370</v>
      </c>
      <c r="I465" s="6" t="s">
        <v>411</v>
      </c>
      <c r="J465" s="38">
        <v>266</v>
      </c>
      <c r="K465" s="6">
        <v>3</v>
      </c>
      <c r="L465" s="6">
        <v>0</v>
      </c>
      <c r="M465" s="37">
        <v>0</v>
      </c>
      <c r="O465" s="6" t="s">
        <v>1371</v>
      </c>
    </row>
    <row r="466" spans="1:15" x14ac:dyDescent="0.3">
      <c r="A466" s="2" t="s">
        <v>1484</v>
      </c>
      <c r="B466" s="37" t="s">
        <v>1368</v>
      </c>
      <c r="D466" s="6" t="s">
        <v>227</v>
      </c>
      <c r="E466" s="6" t="s">
        <v>197</v>
      </c>
      <c r="F466" s="6" t="s">
        <v>398</v>
      </c>
      <c r="G466" s="2" t="s">
        <v>398</v>
      </c>
      <c r="H466" s="6" t="s">
        <v>1372</v>
      </c>
      <c r="I466" s="6" t="s">
        <v>399</v>
      </c>
      <c r="J466" s="38">
        <v>205</v>
      </c>
      <c r="K466" s="6">
        <v>3</v>
      </c>
      <c r="L466" s="6">
        <v>0</v>
      </c>
      <c r="M466" s="37">
        <v>0</v>
      </c>
    </row>
    <row r="467" spans="1:15" x14ac:dyDescent="0.3">
      <c r="A467" s="2" t="s">
        <v>1484</v>
      </c>
      <c r="B467" s="37" t="s">
        <v>1373</v>
      </c>
      <c r="C467" s="15" t="s">
        <v>1374</v>
      </c>
      <c r="D467" s="15" t="s">
        <v>227</v>
      </c>
      <c r="E467" s="6" t="s">
        <v>197</v>
      </c>
      <c r="F467" s="6" t="s">
        <v>378</v>
      </c>
      <c r="G467" s="15" t="s">
        <v>350</v>
      </c>
      <c r="H467" s="6" t="s">
        <v>280</v>
      </c>
      <c r="I467" s="6" t="s">
        <v>280</v>
      </c>
      <c r="J467" s="38">
        <v>648</v>
      </c>
      <c r="K467" s="6">
        <v>19</v>
      </c>
      <c r="L467" s="6">
        <v>0</v>
      </c>
      <c r="M467" s="37">
        <v>0</v>
      </c>
      <c r="O467" s="6" t="s">
        <v>1375</v>
      </c>
    </row>
    <row r="468" spans="1:15" x14ac:dyDescent="0.3">
      <c r="A468" s="2" t="s">
        <v>1484</v>
      </c>
      <c r="B468" s="37" t="s">
        <v>1376</v>
      </c>
      <c r="C468" s="15" t="s">
        <v>1377</v>
      </c>
      <c r="D468" s="15" t="s">
        <v>227</v>
      </c>
      <c r="E468" s="6" t="s">
        <v>197</v>
      </c>
      <c r="F468" s="6" t="s">
        <v>763</v>
      </c>
      <c r="G468" s="15" t="s">
        <v>350</v>
      </c>
      <c r="H468" s="6" t="s">
        <v>884</v>
      </c>
      <c r="I468" s="6" t="s">
        <v>357</v>
      </c>
      <c r="J468" s="38">
        <v>527</v>
      </c>
      <c r="K468" s="6">
        <v>2</v>
      </c>
      <c r="L468" s="6">
        <v>0</v>
      </c>
      <c r="M468" s="37">
        <v>0</v>
      </c>
      <c r="O468" s="6" t="s">
        <v>1378</v>
      </c>
    </row>
    <row r="469" spans="1:15" x14ac:dyDescent="0.3">
      <c r="A469" s="2" t="s">
        <v>1484</v>
      </c>
      <c r="B469" s="37" t="s">
        <v>1379</v>
      </c>
      <c r="C469" s="15" t="s">
        <v>1380</v>
      </c>
      <c r="D469" s="15" t="s">
        <v>227</v>
      </c>
      <c r="E469" s="6" t="s">
        <v>197</v>
      </c>
      <c r="F469" s="6" t="s">
        <v>608</v>
      </c>
      <c r="G469" s="15" t="s">
        <v>350</v>
      </c>
      <c r="H469" s="6" t="s">
        <v>1381</v>
      </c>
      <c r="I469" s="6" t="s">
        <v>376</v>
      </c>
      <c r="J469" s="38">
        <v>703</v>
      </c>
      <c r="K469" s="6">
        <v>9</v>
      </c>
      <c r="L469" s="6">
        <v>0</v>
      </c>
      <c r="M469" s="37" t="s">
        <v>1382</v>
      </c>
      <c r="N469" s="6" t="s">
        <v>1383</v>
      </c>
      <c r="O469" s="6" t="s">
        <v>1384</v>
      </c>
    </row>
    <row r="470" spans="1:15" x14ac:dyDescent="0.3">
      <c r="A470" s="2" t="s">
        <v>1484</v>
      </c>
      <c r="B470" s="37" t="s">
        <v>1379</v>
      </c>
      <c r="D470" s="15" t="s">
        <v>227</v>
      </c>
      <c r="E470" s="6" t="s">
        <v>197</v>
      </c>
      <c r="F470" s="6" t="s">
        <v>581</v>
      </c>
      <c r="G470" s="2" t="s">
        <v>350</v>
      </c>
      <c r="H470" s="6" t="s">
        <v>1385</v>
      </c>
      <c r="I470" s="6" t="s">
        <v>411</v>
      </c>
      <c r="J470" s="38">
        <v>458</v>
      </c>
      <c r="K470" s="6">
        <v>5</v>
      </c>
      <c r="L470" s="6">
        <v>0</v>
      </c>
      <c r="M470" s="37">
        <v>0</v>
      </c>
    </row>
    <row r="471" spans="1:15" x14ac:dyDescent="0.3">
      <c r="A471" s="2" t="s">
        <v>1484</v>
      </c>
      <c r="B471" s="37" t="s">
        <v>1379</v>
      </c>
      <c r="D471" s="15" t="s">
        <v>227</v>
      </c>
      <c r="E471" s="6" t="s">
        <v>197</v>
      </c>
      <c r="F471" s="6" t="s">
        <v>581</v>
      </c>
      <c r="G471" s="2" t="s">
        <v>350</v>
      </c>
      <c r="H471" s="6" t="s">
        <v>1386</v>
      </c>
      <c r="I471" s="6" t="s">
        <v>395</v>
      </c>
      <c r="J471" s="38">
        <v>245</v>
      </c>
      <c r="K471" s="6">
        <v>4</v>
      </c>
      <c r="L471" s="6">
        <v>0</v>
      </c>
      <c r="M471" s="37">
        <v>0</v>
      </c>
    </row>
    <row r="472" spans="1:15" x14ac:dyDescent="0.3">
      <c r="A472" s="2" t="s">
        <v>1474</v>
      </c>
      <c r="B472" s="37" t="s">
        <v>298</v>
      </c>
      <c r="D472" s="15" t="s">
        <v>227</v>
      </c>
      <c r="E472" s="6" t="s">
        <v>197</v>
      </c>
      <c r="F472" s="6" t="s">
        <v>1387</v>
      </c>
      <c r="G472" s="6" t="s">
        <v>343</v>
      </c>
      <c r="H472" s="6" t="s">
        <v>1388</v>
      </c>
      <c r="I472" s="6" t="s">
        <v>265</v>
      </c>
      <c r="J472" s="38">
        <v>518</v>
      </c>
      <c r="K472" s="6">
        <v>11</v>
      </c>
      <c r="L472" s="6">
        <v>0</v>
      </c>
      <c r="M472" s="37">
        <v>0</v>
      </c>
      <c r="O472" s="6" t="s">
        <v>1389</v>
      </c>
    </row>
    <row r="473" spans="1:15" x14ac:dyDescent="0.3">
      <c r="A473" s="2" t="s">
        <v>1474</v>
      </c>
      <c r="B473" s="37" t="s">
        <v>298</v>
      </c>
      <c r="D473" s="15" t="s">
        <v>227</v>
      </c>
      <c r="E473" s="6" t="s">
        <v>197</v>
      </c>
      <c r="F473" s="6" t="s">
        <v>1387</v>
      </c>
      <c r="G473" s="6" t="s">
        <v>343</v>
      </c>
      <c r="H473" s="6" t="s">
        <v>632</v>
      </c>
      <c r="I473" s="6" t="s">
        <v>265</v>
      </c>
      <c r="J473" s="38">
        <v>2887</v>
      </c>
      <c r="K473" s="6">
        <v>12</v>
      </c>
      <c r="L473" s="6" t="s">
        <v>266</v>
      </c>
      <c r="M473" s="37" t="s">
        <v>266</v>
      </c>
      <c r="N473" s="6"/>
    </row>
    <row r="474" spans="1:15" x14ac:dyDescent="0.3">
      <c r="A474" s="2" t="s">
        <v>1474</v>
      </c>
      <c r="B474" s="37" t="s">
        <v>298</v>
      </c>
      <c r="D474" s="15" t="s">
        <v>227</v>
      </c>
      <c r="E474" s="6" t="s">
        <v>197</v>
      </c>
      <c r="F474" s="6" t="s">
        <v>1387</v>
      </c>
      <c r="G474" s="6" t="s">
        <v>343</v>
      </c>
      <c r="H474" s="6" t="s">
        <v>494</v>
      </c>
      <c r="I474" s="6" t="s">
        <v>270</v>
      </c>
      <c r="J474" s="38">
        <v>1403</v>
      </c>
      <c r="K474" s="6">
        <v>28</v>
      </c>
      <c r="L474" s="6" t="s">
        <v>266</v>
      </c>
      <c r="M474" s="37" t="s">
        <v>266</v>
      </c>
      <c r="N474" s="6"/>
    </row>
    <row r="475" spans="1:15" x14ac:dyDescent="0.3">
      <c r="A475" s="2" t="s">
        <v>1474</v>
      </c>
      <c r="B475" s="37" t="s">
        <v>298</v>
      </c>
      <c r="D475" s="15" t="s">
        <v>227</v>
      </c>
      <c r="E475" s="6" t="s">
        <v>197</v>
      </c>
      <c r="F475" s="6" t="s">
        <v>1387</v>
      </c>
      <c r="G475" s="6" t="s">
        <v>343</v>
      </c>
      <c r="H475" s="6" t="s">
        <v>988</v>
      </c>
      <c r="I475" s="6" t="s">
        <v>267</v>
      </c>
      <c r="J475" s="38">
        <v>1404</v>
      </c>
      <c r="K475" s="6">
        <v>53</v>
      </c>
      <c r="L475" s="6" t="s">
        <v>266</v>
      </c>
      <c r="M475" s="37" t="s">
        <v>266</v>
      </c>
      <c r="N475" s="6"/>
    </row>
    <row r="476" spans="1:15" x14ac:dyDescent="0.3">
      <c r="A476" s="2" t="s">
        <v>1474</v>
      </c>
      <c r="B476" s="37" t="s">
        <v>298</v>
      </c>
      <c r="D476" s="15" t="s">
        <v>227</v>
      </c>
      <c r="E476" s="6" t="s">
        <v>197</v>
      </c>
      <c r="F476" s="6" t="s">
        <v>1387</v>
      </c>
      <c r="G476" s="6" t="s">
        <v>343</v>
      </c>
      <c r="H476" s="6" t="s">
        <v>1390</v>
      </c>
      <c r="I476" s="6" t="s">
        <v>267</v>
      </c>
      <c r="J476" s="38">
        <v>4594</v>
      </c>
      <c r="K476" s="6">
        <v>383</v>
      </c>
      <c r="L476" s="6">
        <v>9</v>
      </c>
      <c r="M476" s="37">
        <v>45</v>
      </c>
      <c r="N476" s="6" t="s">
        <v>1508</v>
      </c>
    </row>
    <row r="477" spans="1:15" x14ac:dyDescent="0.3">
      <c r="A477" s="2" t="s">
        <v>1474</v>
      </c>
      <c r="B477" s="37" t="s">
        <v>1391</v>
      </c>
      <c r="D477" s="15" t="s">
        <v>227</v>
      </c>
      <c r="E477" s="6" t="s">
        <v>197</v>
      </c>
      <c r="F477" s="6" t="s">
        <v>380</v>
      </c>
      <c r="G477" s="6" t="s">
        <v>350</v>
      </c>
      <c r="H477" s="6" t="s">
        <v>1392</v>
      </c>
      <c r="I477" s="6" t="s">
        <v>265</v>
      </c>
      <c r="J477" s="38">
        <v>1218</v>
      </c>
      <c r="K477" s="6">
        <v>9</v>
      </c>
      <c r="L477" s="6">
        <v>0</v>
      </c>
      <c r="M477" s="37">
        <v>0</v>
      </c>
      <c r="O477" s="6" t="s">
        <v>1393</v>
      </c>
    </row>
    <row r="478" spans="1:15" x14ac:dyDescent="0.3">
      <c r="A478" s="2" t="s">
        <v>1474</v>
      </c>
      <c r="B478" s="37" t="s">
        <v>1391</v>
      </c>
      <c r="D478" s="15" t="s">
        <v>227</v>
      </c>
      <c r="E478" s="6" t="s">
        <v>197</v>
      </c>
      <c r="F478" s="6" t="s">
        <v>380</v>
      </c>
      <c r="G478" s="6" t="s">
        <v>350</v>
      </c>
      <c r="H478" s="6" t="s">
        <v>1394</v>
      </c>
      <c r="I478" s="6" t="s">
        <v>276</v>
      </c>
      <c r="J478" s="38">
        <v>907</v>
      </c>
      <c r="K478" s="6">
        <v>15</v>
      </c>
      <c r="L478" s="6">
        <v>0</v>
      </c>
      <c r="M478" s="37">
        <v>0</v>
      </c>
    </row>
    <row r="479" spans="1:15" x14ac:dyDescent="0.3">
      <c r="A479" s="2" t="s">
        <v>1474</v>
      </c>
      <c r="B479" s="37" t="s">
        <v>1391</v>
      </c>
      <c r="D479" s="15" t="s">
        <v>227</v>
      </c>
      <c r="E479" s="6" t="s">
        <v>197</v>
      </c>
      <c r="F479" s="6" t="s">
        <v>380</v>
      </c>
      <c r="G479" s="6" t="s">
        <v>350</v>
      </c>
      <c r="H479" s="6" t="s">
        <v>1395</v>
      </c>
      <c r="I479" s="6" t="s">
        <v>267</v>
      </c>
      <c r="J479" s="38">
        <v>374</v>
      </c>
      <c r="K479" s="6">
        <v>3</v>
      </c>
      <c r="L479" s="6">
        <v>0</v>
      </c>
      <c r="M479" s="37">
        <v>0</v>
      </c>
    </row>
    <row r="480" spans="1:15" x14ac:dyDescent="0.3">
      <c r="A480" s="2" t="s">
        <v>1474</v>
      </c>
      <c r="B480" s="37" t="s">
        <v>1396</v>
      </c>
      <c r="C480" s="2" t="s">
        <v>1397</v>
      </c>
      <c r="D480" s="15" t="s">
        <v>146</v>
      </c>
      <c r="E480" s="6" t="s">
        <v>535</v>
      </c>
      <c r="F480" s="16" t="s">
        <v>1398</v>
      </c>
      <c r="G480" s="2" t="s">
        <v>350</v>
      </c>
      <c r="H480" s="16" t="s">
        <v>1399</v>
      </c>
      <c r="I480" s="6" t="s">
        <v>857</v>
      </c>
      <c r="J480" s="38">
        <v>207</v>
      </c>
      <c r="K480" s="2">
        <v>21</v>
      </c>
      <c r="L480" s="2">
        <v>0</v>
      </c>
      <c r="M480" s="37">
        <v>0</v>
      </c>
      <c r="N480" s="2" t="s">
        <v>1400</v>
      </c>
      <c r="O480" s="2" t="s">
        <v>1401</v>
      </c>
    </row>
    <row r="481" spans="1:23" x14ac:dyDescent="0.3">
      <c r="A481" s="2" t="s">
        <v>1474</v>
      </c>
      <c r="B481" s="37" t="s">
        <v>1396</v>
      </c>
      <c r="D481" s="15" t="s">
        <v>146</v>
      </c>
      <c r="E481" s="6" t="s">
        <v>535</v>
      </c>
      <c r="F481" s="16" t="s">
        <v>734</v>
      </c>
      <c r="G481" s="2" t="s">
        <v>350</v>
      </c>
      <c r="H481" s="16" t="s">
        <v>280</v>
      </c>
      <c r="I481" s="6" t="s">
        <v>280</v>
      </c>
      <c r="J481" s="38">
        <v>156</v>
      </c>
      <c r="K481" s="2">
        <v>1</v>
      </c>
      <c r="L481" s="2">
        <v>0</v>
      </c>
      <c r="M481" s="37">
        <v>0</v>
      </c>
    </row>
    <row r="482" spans="1:23" x14ac:dyDescent="0.3">
      <c r="A482" s="2" t="s">
        <v>1474</v>
      </c>
      <c r="B482" s="37" t="s">
        <v>1396</v>
      </c>
      <c r="D482" s="15" t="s">
        <v>146</v>
      </c>
      <c r="E482" s="6" t="s">
        <v>535</v>
      </c>
      <c r="F482" s="2" t="s">
        <v>362</v>
      </c>
      <c r="G482" s="2" t="s">
        <v>350</v>
      </c>
      <c r="H482" s="16" t="s">
        <v>1402</v>
      </c>
      <c r="I482" s="6" t="s">
        <v>357</v>
      </c>
      <c r="J482" s="38">
        <v>39</v>
      </c>
      <c r="K482" s="2">
        <v>0</v>
      </c>
      <c r="L482" s="2">
        <v>0</v>
      </c>
      <c r="M482" s="37">
        <v>0</v>
      </c>
    </row>
    <row r="483" spans="1:23" x14ac:dyDescent="0.3">
      <c r="A483" s="2" t="s">
        <v>1474</v>
      </c>
      <c r="B483" s="37" t="s">
        <v>1396</v>
      </c>
      <c r="D483" s="15" t="s">
        <v>146</v>
      </c>
      <c r="E483" s="6" t="s">
        <v>535</v>
      </c>
      <c r="F483" s="2" t="s">
        <v>378</v>
      </c>
      <c r="G483" s="2" t="s">
        <v>350</v>
      </c>
      <c r="H483" s="16" t="s">
        <v>1403</v>
      </c>
      <c r="I483" s="6" t="s">
        <v>1404</v>
      </c>
      <c r="J483" s="38">
        <v>181</v>
      </c>
      <c r="K483" s="2">
        <v>2</v>
      </c>
      <c r="L483" s="2">
        <v>0</v>
      </c>
      <c r="M483" s="37">
        <v>0</v>
      </c>
    </row>
    <row r="484" spans="1:23" x14ac:dyDescent="0.3">
      <c r="A484" s="2" t="s">
        <v>1474</v>
      </c>
      <c r="B484" s="37" t="s">
        <v>1396</v>
      </c>
      <c r="D484" s="15" t="s">
        <v>146</v>
      </c>
      <c r="E484" s="6" t="s">
        <v>535</v>
      </c>
      <c r="F484" s="2" t="s">
        <v>378</v>
      </c>
      <c r="G484" s="2" t="s">
        <v>350</v>
      </c>
      <c r="H484" s="16" t="s">
        <v>1405</v>
      </c>
      <c r="I484" s="6" t="s">
        <v>265</v>
      </c>
      <c r="J484" s="38">
        <v>31</v>
      </c>
      <c r="K484" s="2">
        <v>0</v>
      </c>
      <c r="L484" s="2">
        <v>0</v>
      </c>
      <c r="M484" s="37">
        <v>0</v>
      </c>
    </row>
    <row r="485" spans="1:23" x14ac:dyDescent="0.3">
      <c r="A485" s="2" t="s">
        <v>1484</v>
      </c>
      <c r="B485" s="37" t="s">
        <v>1406</v>
      </c>
      <c r="C485" s="6" t="s">
        <v>1407</v>
      </c>
      <c r="D485" s="6" t="s">
        <v>113</v>
      </c>
      <c r="E485" s="6" t="s">
        <v>34</v>
      </c>
      <c r="F485" s="6" t="s">
        <v>398</v>
      </c>
      <c r="G485" s="6" t="s">
        <v>398</v>
      </c>
      <c r="H485" s="6" t="s">
        <v>376</v>
      </c>
      <c r="I485" s="6" t="s">
        <v>376</v>
      </c>
      <c r="J485" s="38">
        <v>558</v>
      </c>
      <c r="K485" s="6">
        <v>0</v>
      </c>
      <c r="L485" s="6">
        <v>0</v>
      </c>
      <c r="M485" s="37">
        <v>0</v>
      </c>
      <c r="O485" s="6" t="s">
        <v>1408</v>
      </c>
    </row>
    <row r="486" spans="1:23" x14ac:dyDescent="0.3">
      <c r="A486" s="2" t="s">
        <v>1484</v>
      </c>
      <c r="B486" s="37" t="s">
        <v>1409</v>
      </c>
      <c r="C486" s="6" t="s">
        <v>1410</v>
      </c>
      <c r="D486" s="6" t="s">
        <v>113</v>
      </c>
      <c r="E486" s="6" t="s">
        <v>34</v>
      </c>
      <c r="F486" s="6" t="s">
        <v>585</v>
      </c>
      <c r="G486" s="6" t="s">
        <v>350</v>
      </c>
      <c r="H486" s="6" t="s">
        <v>893</v>
      </c>
      <c r="I486" s="6" t="s">
        <v>411</v>
      </c>
      <c r="J486" s="38">
        <v>3868</v>
      </c>
      <c r="K486" s="6">
        <v>18</v>
      </c>
      <c r="L486" s="6">
        <v>0</v>
      </c>
      <c r="M486" s="37">
        <v>0</v>
      </c>
      <c r="O486" s="6" t="s">
        <v>1411</v>
      </c>
    </row>
    <row r="487" spans="1:23" x14ac:dyDescent="0.3">
      <c r="A487" s="2" t="s">
        <v>1484</v>
      </c>
      <c r="B487" s="37" t="s">
        <v>1412</v>
      </c>
      <c r="C487" s="6" t="s">
        <v>1413</v>
      </c>
      <c r="D487" s="6" t="s">
        <v>113</v>
      </c>
      <c r="E487" s="6" t="s">
        <v>34</v>
      </c>
      <c r="F487" s="6" t="s">
        <v>585</v>
      </c>
      <c r="G487" s="6" t="s">
        <v>350</v>
      </c>
      <c r="H487" s="6" t="s">
        <v>376</v>
      </c>
      <c r="I487" s="6" t="s">
        <v>376</v>
      </c>
      <c r="J487" s="38">
        <v>775</v>
      </c>
      <c r="K487" s="6">
        <v>5</v>
      </c>
      <c r="L487" s="6">
        <v>0</v>
      </c>
      <c r="M487" s="37">
        <v>2</v>
      </c>
      <c r="O487" s="6" t="s">
        <v>1414</v>
      </c>
    </row>
    <row r="488" spans="1:23" x14ac:dyDescent="0.3">
      <c r="A488" s="2" t="s">
        <v>1484</v>
      </c>
      <c r="B488" s="37" t="s">
        <v>1415</v>
      </c>
      <c r="C488" s="6" t="s">
        <v>1416</v>
      </c>
      <c r="D488" s="6" t="s">
        <v>113</v>
      </c>
      <c r="E488" s="6" t="s">
        <v>34</v>
      </c>
      <c r="F488" s="6" t="s">
        <v>349</v>
      </c>
      <c r="G488" s="6" t="s">
        <v>350</v>
      </c>
      <c r="H488" s="6" t="s">
        <v>1417</v>
      </c>
      <c r="I488" s="6" t="s">
        <v>363</v>
      </c>
      <c r="J488" s="38">
        <v>3383</v>
      </c>
      <c r="K488" s="6">
        <v>152</v>
      </c>
      <c r="L488" s="6">
        <v>2</v>
      </c>
      <c r="M488" s="37">
        <v>10</v>
      </c>
      <c r="N488" s="6" t="s">
        <v>1470</v>
      </c>
      <c r="O488" s="6" t="s">
        <v>1418</v>
      </c>
    </row>
    <row r="489" spans="1:23" x14ac:dyDescent="0.3">
      <c r="A489" s="2" t="s">
        <v>1484</v>
      </c>
      <c r="B489" s="37" t="s">
        <v>1415</v>
      </c>
      <c r="D489" s="6" t="s">
        <v>113</v>
      </c>
      <c r="E489" s="6" t="s">
        <v>34</v>
      </c>
      <c r="F489" s="6" t="s">
        <v>349</v>
      </c>
      <c r="G489" s="2" t="s">
        <v>350</v>
      </c>
      <c r="H489" s="6" t="s">
        <v>1419</v>
      </c>
      <c r="I489" s="6" t="s">
        <v>411</v>
      </c>
      <c r="J489" s="38">
        <v>1813</v>
      </c>
      <c r="K489" s="6">
        <v>25</v>
      </c>
      <c r="L489" s="6">
        <v>0</v>
      </c>
      <c r="M489" s="37">
        <v>3</v>
      </c>
      <c r="N489" s="6" t="s">
        <v>1470</v>
      </c>
    </row>
    <row r="490" spans="1:23" x14ac:dyDescent="0.3">
      <c r="A490" s="2" t="s">
        <v>1484</v>
      </c>
      <c r="B490" s="37" t="s">
        <v>1415</v>
      </c>
      <c r="D490" s="6" t="s">
        <v>113</v>
      </c>
      <c r="E490" s="6" t="s">
        <v>34</v>
      </c>
      <c r="F490" s="6" t="s">
        <v>349</v>
      </c>
      <c r="G490" s="2" t="s">
        <v>350</v>
      </c>
      <c r="H490" s="6" t="s">
        <v>1417</v>
      </c>
      <c r="I490" s="6" t="s">
        <v>363</v>
      </c>
      <c r="J490" s="38">
        <v>485</v>
      </c>
      <c r="K490" s="6">
        <v>9</v>
      </c>
      <c r="L490" s="6">
        <v>0</v>
      </c>
      <c r="M490" s="37">
        <v>0</v>
      </c>
    </row>
    <row r="491" spans="1:23" x14ac:dyDescent="0.3">
      <c r="A491" s="2" t="s">
        <v>1484</v>
      </c>
      <c r="B491" s="37" t="s">
        <v>1406</v>
      </c>
      <c r="C491" s="15" t="s">
        <v>1407</v>
      </c>
      <c r="D491" s="15" t="s">
        <v>113</v>
      </c>
      <c r="E491" s="6" t="s">
        <v>34</v>
      </c>
      <c r="F491" s="6" t="s">
        <v>398</v>
      </c>
      <c r="G491" s="15" t="s">
        <v>398</v>
      </c>
      <c r="H491" s="6" t="s">
        <v>376</v>
      </c>
      <c r="I491" s="6" t="s">
        <v>376</v>
      </c>
      <c r="J491" s="38">
        <v>436</v>
      </c>
      <c r="K491" s="6">
        <v>3</v>
      </c>
      <c r="L491" s="6">
        <v>1</v>
      </c>
      <c r="M491" s="37">
        <v>1</v>
      </c>
      <c r="N491" s="6" t="s">
        <v>1420</v>
      </c>
      <c r="O491" s="6" t="s">
        <v>1421</v>
      </c>
    </row>
    <row r="492" spans="1:23" x14ac:dyDescent="0.3">
      <c r="A492" s="2" t="s">
        <v>1484</v>
      </c>
      <c r="B492" s="37" t="s">
        <v>1422</v>
      </c>
      <c r="C492" s="15" t="s">
        <v>1423</v>
      </c>
      <c r="D492" s="15" t="s">
        <v>113</v>
      </c>
      <c r="E492" s="15" t="s">
        <v>34</v>
      </c>
      <c r="F492" s="6" t="s">
        <v>564</v>
      </c>
      <c r="G492" s="15" t="s">
        <v>398</v>
      </c>
      <c r="H492" s="6" t="s">
        <v>1424</v>
      </c>
      <c r="I492" s="6" t="s">
        <v>399</v>
      </c>
      <c r="J492" s="38">
        <v>2446</v>
      </c>
      <c r="K492" s="6">
        <v>31</v>
      </c>
      <c r="L492" s="6">
        <v>1</v>
      </c>
      <c r="M492" s="37">
        <v>1</v>
      </c>
      <c r="N492" s="6" t="s">
        <v>1425</v>
      </c>
      <c r="O492" s="6" t="s">
        <v>400</v>
      </c>
    </row>
    <row r="493" spans="1:23" x14ac:dyDescent="0.3">
      <c r="A493" s="2" t="s">
        <v>1474</v>
      </c>
      <c r="B493" s="37" t="s">
        <v>1426</v>
      </c>
      <c r="D493" s="15" t="s">
        <v>113</v>
      </c>
      <c r="E493" s="6" t="s">
        <v>34</v>
      </c>
      <c r="F493" s="2" t="s">
        <v>1427</v>
      </c>
      <c r="G493" s="2" t="s">
        <v>350</v>
      </c>
      <c r="H493" s="6" t="s">
        <v>351</v>
      </c>
      <c r="I493" s="6" t="s">
        <v>274</v>
      </c>
      <c r="J493" s="38">
        <v>522</v>
      </c>
      <c r="K493" s="6">
        <v>0</v>
      </c>
      <c r="L493" s="6">
        <v>0</v>
      </c>
      <c r="M493" s="37">
        <v>0</v>
      </c>
      <c r="O493" s="2" t="s">
        <v>1428</v>
      </c>
    </row>
    <row r="494" spans="1:23" x14ac:dyDescent="0.3">
      <c r="A494" s="2" t="s">
        <v>1474</v>
      </c>
      <c r="B494" s="37" t="s">
        <v>114</v>
      </c>
      <c r="C494" s="6" t="s">
        <v>1429</v>
      </c>
      <c r="D494" s="6" t="s">
        <v>113</v>
      </c>
      <c r="E494" s="6" t="s">
        <v>34</v>
      </c>
      <c r="F494" s="6" t="s">
        <v>349</v>
      </c>
      <c r="G494" s="6" t="s">
        <v>350</v>
      </c>
      <c r="H494" s="6" t="s">
        <v>351</v>
      </c>
      <c r="I494" s="6" t="s">
        <v>274</v>
      </c>
      <c r="J494" s="38">
        <v>558</v>
      </c>
      <c r="K494" s="6">
        <v>1</v>
      </c>
      <c r="L494" s="6">
        <v>0</v>
      </c>
      <c r="M494" s="37">
        <v>1</v>
      </c>
      <c r="N494" s="6" t="s">
        <v>1430</v>
      </c>
      <c r="O494" s="6" t="s">
        <v>1431</v>
      </c>
    </row>
    <row r="495" spans="1:23" x14ac:dyDescent="0.3">
      <c r="A495" s="2" t="s">
        <v>1483</v>
      </c>
      <c r="B495" s="37" t="s">
        <v>1432</v>
      </c>
      <c r="C495" s="6">
        <v>395200235400</v>
      </c>
      <c r="D495" s="6" t="s">
        <v>139</v>
      </c>
      <c r="E495" s="6" t="s">
        <v>34</v>
      </c>
      <c r="F495" s="6" t="s">
        <v>378</v>
      </c>
      <c r="G495" s="6" t="s">
        <v>350</v>
      </c>
      <c r="H495" s="6" t="s">
        <v>1433</v>
      </c>
      <c r="I495" s="6" t="s">
        <v>363</v>
      </c>
      <c r="J495" s="38">
        <v>675</v>
      </c>
      <c r="K495" s="6">
        <v>4</v>
      </c>
      <c r="L495" s="6">
        <v>0</v>
      </c>
      <c r="M495" s="37">
        <v>0</v>
      </c>
      <c r="N495" s="6"/>
      <c r="O495" s="6" t="s">
        <v>1434</v>
      </c>
      <c r="P495" s="6"/>
      <c r="Q495" s="6"/>
      <c r="R495" s="6"/>
      <c r="S495" s="6"/>
      <c r="T495" s="6"/>
      <c r="U495" s="6"/>
      <c r="V495" s="6"/>
      <c r="W495" s="6"/>
    </row>
    <row r="496" spans="1:23" x14ac:dyDescent="0.3">
      <c r="A496" s="2" t="s">
        <v>1483</v>
      </c>
      <c r="B496" s="37" t="s">
        <v>1435</v>
      </c>
      <c r="C496" s="6">
        <v>398000236100</v>
      </c>
      <c r="D496" s="6" t="s">
        <v>139</v>
      </c>
      <c r="E496" s="6" t="s">
        <v>34</v>
      </c>
      <c r="F496" s="6" t="s">
        <v>378</v>
      </c>
      <c r="G496" s="6" t="s">
        <v>350</v>
      </c>
      <c r="H496" s="6" t="s">
        <v>280</v>
      </c>
      <c r="I496" s="6" t="s">
        <v>280</v>
      </c>
      <c r="J496" s="38">
        <v>432</v>
      </c>
      <c r="K496" s="6">
        <v>0</v>
      </c>
      <c r="L496" s="6">
        <v>0</v>
      </c>
      <c r="M496" s="37">
        <v>0</v>
      </c>
      <c r="N496" s="6"/>
      <c r="O496" s="6" t="s">
        <v>1436</v>
      </c>
      <c r="P496" s="6"/>
      <c r="Q496" s="6"/>
      <c r="R496" s="6"/>
      <c r="S496" s="6"/>
      <c r="T496" s="6"/>
      <c r="U496" s="6"/>
      <c r="V496" s="6"/>
      <c r="W496" s="6"/>
    </row>
    <row r="497" spans="1:15" x14ac:dyDescent="0.3">
      <c r="A497" s="2" t="s">
        <v>1483</v>
      </c>
      <c r="B497" s="37" t="s">
        <v>1437</v>
      </c>
      <c r="C497" s="6">
        <v>389900263500</v>
      </c>
      <c r="D497" s="6" t="s">
        <v>139</v>
      </c>
      <c r="E497" s="6" t="s">
        <v>34</v>
      </c>
      <c r="F497" s="6" t="s">
        <v>698</v>
      </c>
      <c r="G497" s="6" t="s">
        <v>350</v>
      </c>
      <c r="H497" s="6" t="s">
        <v>280</v>
      </c>
      <c r="I497" s="6" t="s">
        <v>280</v>
      </c>
      <c r="J497" s="38">
        <v>286</v>
      </c>
      <c r="K497" s="6">
        <v>1</v>
      </c>
      <c r="L497" s="6">
        <v>0</v>
      </c>
      <c r="M497" s="37">
        <v>0</v>
      </c>
      <c r="O497" s="6" t="s">
        <v>1438</v>
      </c>
    </row>
    <row r="498" spans="1:15" x14ac:dyDescent="0.3">
      <c r="A498" s="2" t="s">
        <v>1483</v>
      </c>
      <c r="B498" s="37" t="s">
        <v>1437</v>
      </c>
      <c r="D498" s="6" t="s">
        <v>139</v>
      </c>
      <c r="E498" s="6" t="s">
        <v>34</v>
      </c>
      <c r="F498" s="6" t="s">
        <v>698</v>
      </c>
      <c r="G498" s="6" t="s">
        <v>350</v>
      </c>
      <c r="H498" s="6" t="s">
        <v>445</v>
      </c>
      <c r="I498" s="6" t="s">
        <v>265</v>
      </c>
      <c r="J498" s="38">
        <v>319</v>
      </c>
      <c r="K498" s="6">
        <v>3</v>
      </c>
      <c r="L498" s="6">
        <v>0</v>
      </c>
      <c r="M498" s="37">
        <v>0</v>
      </c>
    </row>
    <row r="499" spans="1:15" x14ac:dyDescent="0.3">
      <c r="A499" s="2" t="s">
        <v>1483</v>
      </c>
      <c r="B499" s="37" t="s">
        <v>1437</v>
      </c>
      <c r="D499" s="6" t="s">
        <v>139</v>
      </c>
      <c r="E499" s="6" t="s">
        <v>34</v>
      </c>
      <c r="F499" s="6" t="s">
        <v>698</v>
      </c>
      <c r="G499" s="6" t="s">
        <v>350</v>
      </c>
      <c r="H499" s="6" t="s">
        <v>447</v>
      </c>
      <c r="I499" s="6" t="s">
        <v>270</v>
      </c>
      <c r="J499" s="38">
        <v>157</v>
      </c>
      <c r="K499" s="6">
        <v>2</v>
      </c>
      <c r="L499" s="6">
        <v>0</v>
      </c>
      <c r="M499" s="37">
        <v>0</v>
      </c>
    </row>
    <row r="500" spans="1:15" x14ac:dyDescent="0.3">
      <c r="A500" s="2" t="s">
        <v>1483</v>
      </c>
      <c r="B500" s="37" t="s">
        <v>1437</v>
      </c>
      <c r="D500" s="6" t="s">
        <v>139</v>
      </c>
      <c r="E500" s="6" t="s">
        <v>34</v>
      </c>
      <c r="F500" s="6" t="s">
        <v>698</v>
      </c>
      <c r="G500" s="6" t="s">
        <v>350</v>
      </c>
      <c r="H500" s="6" t="s">
        <v>448</v>
      </c>
      <c r="I500" s="6" t="s">
        <v>267</v>
      </c>
      <c r="J500" s="38">
        <v>2510</v>
      </c>
      <c r="K500" s="6">
        <v>242</v>
      </c>
      <c r="L500" s="6">
        <v>4</v>
      </c>
      <c r="M500" s="37">
        <v>4</v>
      </c>
    </row>
    <row r="501" spans="1:15" x14ac:dyDescent="0.3">
      <c r="A501" s="2" t="s">
        <v>1483</v>
      </c>
      <c r="B501" s="37" t="s">
        <v>1439</v>
      </c>
      <c r="C501" s="6">
        <v>385000255000</v>
      </c>
      <c r="D501" s="6" t="s">
        <v>139</v>
      </c>
      <c r="E501" s="6" t="s">
        <v>34</v>
      </c>
      <c r="F501" s="6" t="s">
        <v>453</v>
      </c>
      <c r="G501" s="6" t="s">
        <v>350</v>
      </c>
      <c r="H501" s="6" t="s">
        <v>445</v>
      </c>
      <c r="I501" s="6" t="s">
        <v>265</v>
      </c>
      <c r="J501" s="38">
        <v>1256</v>
      </c>
      <c r="K501" s="6">
        <v>48</v>
      </c>
      <c r="L501" s="6">
        <v>0</v>
      </c>
      <c r="M501" s="37">
        <v>2</v>
      </c>
      <c r="O501" s="6" t="s">
        <v>1440</v>
      </c>
    </row>
    <row r="502" spans="1:15" x14ac:dyDescent="0.3">
      <c r="A502" s="2" t="s">
        <v>1483</v>
      </c>
      <c r="B502" s="37" t="s">
        <v>1439</v>
      </c>
      <c r="D502" s="6" t="s">
        <v>139</v>
      </c>
      <c r="E502" s="2" t="s">
        <v>34</v>
      </c>
      <c r="F502" s="6" t="s">
        <v>453</v>
      </c>
      <c r="G502" s="6" t="s">
        <v>350</v>
      </c>
      <c r="H502" s="6" t="s">
        <v>448</v>
      </c>
      <c r="I502" s="6" t="s">
        <v>267</v>
      </c>
      <c r="J502" s="38">
        <v>2902</v>
      </c>
      <c r="K502" s="6">
        <v>17</v>
      </c>
      <c r="L502" s="6">
        <v>0</v>
      </c>
      <c r="M502" s="37">
        <v>0</v>
      </c>
    </row>
    <row r="503" spans="1:15" x14ac:dyDescent="0.3">
      <c r="A503" s="2" t="s">
        <v>1483</v>
      </c>
      <c r="B503" s="37" t="s">
        <v>154</v>
      </c>
      <c r="C503" s="6" t="s">
        <v>1441</v>
      </c>
      <c r="D503" s="6"/>
      <c r="E503" s="6"/>
      <c r="F503" s="6" t="s">
        <v>380</v>
      </c>
      <c r="G503" s="6" t="s">
        <v>350</v>
      </c>
      <c r="H503" s="6" t="s">
        <v>424</v>
      </c>
      <c r="I503" s="6" t="s">
        <v>265</v>
      </c>
      <c r="J503" s="38">
        <v>642</v>
      </c>
      <c r="K503" s="6">
        <v>15</v>
      </c>
      <c r="L503" s="6">
        <v>1</v>
      </c>
      <c r="M503" s="37">
        <v>1</v>
      </c>
      <c r="N503" s="6" t="s">
        <v>371</v>
      </c>
      <c r="O503" s="6" t="s">
        <v>1442</v>
      </c>
    </row>
    <row r="504" spans="1:15" x14ac:dyDescent="0.3">
      <c r="A504" s="2" t="s">
        <v>1483</v>
      </c>
      <c r="B504" s="37" t="s">
        <v>154</v>
      </c>
      <c r="G504" s="2" t="s">
        <v>350</v>
      </c>
      <c r="H504" s="6" t="s">
        <v>426</v>
      </c>
      <c r="I504" s="6" t="s">
        <v>267</v>
      </c>
      <c r="J504" s="38" t="s">
        <v>266</v>
      </c>
      <c r="K504" s="6">
        <v>36</v>
      </c>
      <c r="M504" s="39"/>
    </row>
    <row r="505" spans="1:15" x14ac:dyDescent="0.3">
      <c r="B505" s="33"/>
      <c r="J505" s="34"/>
      <c r="M505" s="33"/>
    </row>
    <row r="506" spans="1:15" x14ac:dyDescent="0.3">
      <c r="B506" s="33"/>
      <c r="J506" s="34"/>
      <c r="M506" s="33"/>
    </row>
    <row r="507" spans="1:15" x14ac:dyDescent="0.3">
      <c r="B507" s="33"/>
      <c r="J507" s="34"/>
      <c r="M507" s="33"/>
    </row>
    <row r="508" spans="1:15" x14ac:dyDescent="0.3">
      <c r="B508" s="33"/>
      <c r="J508" s="34"/>
      <c r="M508" s="33"/>
    </row>
    <row r="509" spans="1:15" x14ac:dyDescent="0.3">
      <c r="B509" s="33"/>
      <c r="J509" s="34"/>
      <c r="M509" s="33"/>
    </row>
    <row r="510" spans="1:15" x14ac:dyDescent="0.3">
      <c r="B510" s="33"/>
      <c r="J510" s="34"/>
      <c r="M510" s="33"/>
    </row>
    <row r="511" spans="1:15" x14ac:dyDescent="0.3">
      <c r="B511" s="33"/>
      <c r="J511" s="34"/>
      <c r="M511" s="33"/>
    </row>
    <row r="512" spans="1:15" x14ac:dyDescent="0.3">
      <c r="B512" s="33"/>
      <c r="J512" s="34"/>
      <c r="M512" s="33"/>
    </row>
    <row r="513" spans="2:13" x14ac:dyDescent="0.3">
      <c r="B513" s="33"/>
      <c r="J513" s="34"/>
      <c r="M513" s="33"/>
    </row>
    <row r="514" spans="2:13" x14ac:dyDescent="0.3">
      <c r="B514" s="33"/>
      <c r="J514" s="34"/>
      <c r="M514" s="33"/>
    </row>
    <row r="515" spans="2:13" x14ac:dyDescent="0.3">
      <c r="B515" s="33"/>
      <c r="J515" s="34"/>
      <c r="M515" s="33"/>
    </row>
    <row r="516" spans="2:13" x14ac:dyDescent="0.3">
      <c r="B516" s="33"/>
      <c r="J516" s="34"/>
      <c r="M516" s="33"/>
    </row>
    <row r="517" spans="2:13" x14ac:dyDescent="0.3">
      <c r="B517" s="33"/>
      <c r="J517" s="34"/>
      <c r="M517" s="33"/>
    </row>
    <row r="518" spans="2:13" x14ac:dyDescent="0.3">
      <c r="B518" s="33"/>
      <c r="J518" s="34"/>
      <c r="M518" s="33"/>
    </row>
    <row r="519" spans="2:13" x14ac:dyDescent="0.3">
      <c r="B519" s="33"/>
      <c r="J519" s="34"/>
      <c r="M519" s="33"/>
    </row>
    <row r="520" spans="2:13" x14ac:dyDescent="0.3">
      <c r="B520" s="33"/>
      <c r="J520" s="34"/>
      <c r="M520" s="33"/>
    </row>
    <row r="521" spans="2:13" x14ac:dyDescent="0.3">
      <c r="B521" s="33"/>
      <c r="J521" s="34"/>
      <c r="M521" s="33"/>
    </row>
    <row r="522" spans="2:13" x14ac:dyDescent="0.3">
      <c r="B522" s="33"/>
      <c r="J522" s="34"/>
      <c r="M522" s="33"/>
    </row>
    <row r="523" spans="2:13" x14ac:dyDescent="0.3">
      <c r="B523" s="33"/>
      <c r="J523" s="34"/>
      <c r="M523" s="33"/>
    </row>
    <row r="524" spans="2:13" x14ac:dyDescent="0.3">
      <c r="B524" s="33"/>
      <c r="J524" s="34"/>
      <c r="M524" s="33"/>
    </row>
    <row r="525" spans="2:13" x14ac:dyDescent="0.3">
      <c r="B525" s="33"/>
      <c r="J525" s="34"/>
      <c r="M525" s="33"/>
    </row>
    <row r="526" spans="2:13" x14ac:dyDescent="0.3">
      <c r="B526" s="33"/>
      <c r="J526" s="34"/>
      <c r="M526" s="33"/>
    </row>
    <row r="527" spans="2:13" x14ac:dyDescent="0.3">
      <c r="B527" s="33"/>
      <c r="J527" s="34"/>
      <c r="M527" s="33"/>
    </row>
    <row r="528" spans="2:13" x14ac:dyDescent="0.3">
      <c r="B528" s="33"/>
      <c r="J528" s="34"/>
      <c r="M528" s="33"/>
    </row>
    <row r="529" spans="2:13" x14ac:dyDescent="0.3">
      <c r="B529" s="33"/>
      <c r="J529" s="34"/>
      <c r="M529" s="33"/>
    </row>
    <row r="530" spans="2:13" x14ac:dyDescent="0.3">
      <c r="B530" s="33"/>
      <c r="J530" s="34"/>
      <c r="M530" s="33"/>
    </row>
    <row r="531" spans="2:13" x14ac:dyDescent="0.3">
      <c r="B531" s="33"/>
      <c r="J531" s="34"/>
      <c r="M531" s="33"/>
    </row>
    <row r="532" spans="2:13" x14ac:dyDescent="0.3">
      <c r="B532" s="33"/>
      <c r="J532" s="34"/>
      <c r="M532" s="33"/>
    </row>
    <row r="533" spans="2:13" x14ac:dyDescent="0.3">
      <c r="B533" s="33"/>
      <c r="J533" s="34"/>
      <c r="M533" s="33"/>
    </row>
    <row r="534" spans="2:13" x14ac:dyDescent="0.3">
      <c r="B534" s="33"/>
      <c r="J534" s="34"/>
      <c r="M534" s="33"/>
    </row>
    <row r="535" spans="2:13" x14ac:dyDescent="0.3">
      <c r="B535" s="33"/>
      <c r="J535" s="34"/>
      <c r="M535" s="33"/>
    </row>
    <row r="536" spans="2:13" x14ac:dyDescent="0.3">
      <c r="B536" s="33"/>
      <c r="J536" s="34"/>
      <c r="M536" s="33"/>
    </row>
    <row r="537" spans="2:13" x14ac:dyDescent="0.3">
      <c r="B537" s="33"/>
      <c r="J537" s="34"/>
      <c r="M537" s="33"/>
    </row>
    <row r="538" spans="2:13" x14ac:dyDescent="0.3">
      <c r="B538" s="33"/>
      <c r="J538" s="34"/>
      <c r="M538" s="33"/>
    </row>
    <row r="539" spans="2:13" x14ac:dyDescent="0.3">
      <c r="B539" s="33"/>
      <c r="J539" s="34"/>
      <c r="M539" s="33"/>
    </row>
    <row r="540" spans="2:13" x14ac:dyDescent="0.3">
      <c r="B540" s="33"/>
      <c r="J540" s="34"/>
      <c r="M540" s="33"/>
    </row>
    <row r="541" spans="2:13" x14ac:dyDescent="0.3">
      <c r="B541" s="33"/>
      <c r="J541" s="34"/>
      <c r="M541" s="33"/>
    </row>
    <row r="542" spans="2:13" x14ac:dyDescent="0.3">
      <c r="B542" s="33"/>
      <c r="J542" s="34"/>
      <c r="M542" s="33"/>
    </row>
    <row r="543" spans="2:13" x14ac:dyDescent="0.3">
      <c r="B543" s="33"/>
      <c r="J543" s="34"/>
      <c r="M543" s="33"/>
    </row>
    <row r="544" spans="2:13" x14ac:dyDescent="0.3">
      <c r="B544" s="33"/>
      <c r="J544" s="34"/>
      <c r="M544" s="33"/>
    </row>
    <row r="545" spans="2:13" x14ac:dyDescent="0.3">
      <c r="B545" s="33"/>
      <c r="J545" s="34"/>
      <c r="M545" s="33"/>
    </row>
    <row r="546" spans="2:13" x14ac:dyDescent="0.3">
      <c r="B546" s="33"/>
      <c r="J546" s="34"/>
      <c r="M546" s="33"/>
    </row>
    <row r="547" spans="2:13" x14ac:dyDescent="0.3">
      <c r="B547" s="33"/>
      <c r="J547" s="34"/>
      <c r="M547" s="33"/>
    </row>
    <row r="548" spans="2:13" x14ac:dyDescent="0.3">
      <c r="B548" s="33"/>
      <c r="J548" s="34"/>
      <c r="M548" s="33"/>
    </row>
    <row r="549" spans="2:13" x14ac:dyDescent="0.3">
      <c r="B549" s="33"/>
      <c r="J549" s="34"/>
      <c r="M549" s="33"/>
    </row>
    <row r="550" spans="2:13" x14ac:dyDescent="0.3">
      <c r="B550" s="33"/>
      <c r="J550" s="34"/>
      <c r="M550" s="33"/>
    </row>
    <row r="551" spans="2:13" x14ac:dyDescent="0.3">
      <c r="B551" s="33"/>
      <c r="J551" s="34"/>
      <c r="M551" s="33"/>
    </row>
    <row r="552" spans="2:13" x14ac:dyDescent="0.3">
      <c r="B552" s="33"/>
      <c r="J552" s="34"/>
      <c r="M552" s="33"/>
    </row>
    <row r="553" spans="2:13" x14ac:dyDescent="0.3">
      <c r="B553" s="33"/>
      <c r="J553" s="34"/>
      <c r="M553" s="33"/>
    </row>
    <row r="554" spans="2:13" x14ac:dyDescent="0.3">
      <c r="B554" s="33"/>
      <c r="J554" s="34"/>
      <c r="M554" s="33"/>
    </row>
    <row r="555" spans="2:13" x14ac:dyDescent="0.3">
      <c r="B555" s="33"/>
      <c r="J555" s="34"/>
      <c r="M555" s="33"/>
    </row>
    <row r="556" spans="2:13" x14ac:dyDescent="0.3">
      <c r="B556" s="33"/>
      <c r="J556" s="34"/>
      <c r="M556" s="33"/>
    </row>
    <row r="557" spans="2:13" x14ac:dyDescent="0.3">
      <c r="B557" s="33"/>
      <c r="J557" s="34"/>
      <c r="M557" s="33"/>
    </row>
    <row r="558" spans="2:13" x14ac:dyDescent="0.3">
      <c r="B558" s="33"/>
      <c r="J558" s="34"/>
      <c r="M558" s="33"/>
    </row>
    <row r="559" spans="2:13" x14ac:dyDescent="0.3">
      <c r="B559" s="33"/>
      <c r="J559" s="34"/>
      <c r="M559" s="33"/>
    </row>
    <row r="560" spans="2:13" x14ac:dyDescent="0.3">
      <c r="B560" s="33"/>
      <c r="J560" s="34"/>
      <c r="M560" s="33"/>
    </row>
    <row r="561" spans="2:13" x14ac:dyDescent="0.3">
      <c r="B561" s="33"/>
      <c r="J561" s="34"/>
      <c r="M561" s="33"/>
    </row>
    <row r="562" spans="2:13" x14ac:dyDescent="0.3">
      <c r="B562" s="33"/>
      <c r="J562" s="34"/>
      <c r="M562" s="33"/>
    </row>
    <row r="563" spans="2:13" x14ac:dyDescent="0.3">
      <c r="B563" s="33"/>
      <c r="J563" s="34"/>
      <c r="M563" s="33"/>
    </row>
    <row r="564" spans="2:13" x14ac:dyDescent="0.3">
      <c r="B564" s="33"/>
      <c r="J564" s="34"/>
      <c r="M564" s="33"/>
    </row>
    <row r="565" spans="2:13" x14ac:dyDescent="0.3">
      <c r="B565" s="33"/>
      <c r="J565" s="34"/>
      <c r="M565" s="33"/>
    </row>
    <row r="566" spans="2:13" x14ac:dyDescent="0.3">
      <c r="B566" s="33"/>
      <c r="J566" s="34"/>
      <c r="M566" s="33"/>
    </row>
    <row r="567" spans="2:13" x14ac:dyDescent="0.3">
      <c r="B567" s="33"/>
      <c r="J567" s="34"/>
      <c r="M567" s="33"/>
    </row>
    <row r="568" spans="2:13" x14ac:dyDescent="0.3">
      <c r="B568" s="33"/>
      <c r="J568" s="34"/>
      <c r="M568" s="33"/>
    </row>
    <row r="569" spans="2:13" x14ac:dyDescent="0.3">
      <c r="B569" s="33"/>
      <c r="J569" s="34"/>
      <c r="M569" s="33"/>
    </row>
    <row r="570" spans="2:13" x14ac:dyDescent="0.3">
      <c r="B570" s="33"/>
      <c r="J570" s="34"/>
      <c r="M570" s="33"/>
    </row>
    <row r="571" spans="2:13" x14ac:dyDescent="0.3">
      <c r="B571" s="33"/>
      <c r="J571" s="34"/>
      <c r="M571" s="33"/>
    </row>
    <row r="572" spans="2:13" x14ac:dyDescent="0.3">
      <c r="B572" s="33"/>
      <c r="J572" s="34"/>
      <c r="M572" s="33"/>
    </row>
    <row r="573" spans="2:13" x14ac:dyDescent="0.3">
      <c r="B573" s="33"/>
      <c r="J573" s="34"/>
      <c r="M573" s="33"/>
    </row>
    <row r="574" spans="2:13" x14ac:dyDescent="0.3">
      <c r="B574" s="33"/>
      <c r="J574" s="34"/>
      <c r="M574" s="33"/>
    </row>
    <row r="575" spans="2:13" x14ac:dyDescent="0.3">
      <c r="B575" s="33"/>
      <c r="J575" s="34"/>
      <c r="M575" s="33"/>
    </row>
    <row r="576" spans="2:13" x14ac:dyDescent="0.3">
      <c r="B576" s="33"/>
      <c r="J576" s="34"/>
      <c r="M576" s="33"/>
    </row>
    <row r="577" spans="2:13" x14ac:dyDescent="0.3">
      <c r="B577" s="33"/>
      <c r="J577" s="34"/>
      <c r="M577" s="33"/>
    </row>
    <row r="578" spans="2:13" x14ac:dyDescent="0.3">
      <c r="B578" s="33"/>
      <c r="J578" s="34"/>
      <c r="M578" s="33"/>
    </row>
    <row r="579" spans="2:13" x14ac:dyDescent="0.3">
      <c r="B579" s="33"/>
      <c r="J579" s="34"/>
      <c r="M579" s="33"/>
    </row>
    <row r="580" spans="2:13" x14ac:dyDescent="0.3">
      <c r="B580" s="33"/>
      <c r="J580" s="34"/>
      <c r="M580" s="33"/>
    </row>
    <row r="581" spans="2:13" x14ac:dyDescent="0.3">
      <c r="B581" s="33"/>
      <c r="J581" s="34"/>
      <c r="M581" s="33"/>
    </row>
    <row r="582" spans="2:13" x14ac:dyDescent="0.3">
      <c r="B582" s="33"/>
      <c r="J582" s="34"/>
      <c r="M582" s="33"/>
    </row>
    <row r="583" spans="2:13" x14ac:dyDescent="0.3">
      <c r="B583" s="33"/>
      <c r="J583" s="34"/>
      <c r="M583" s="33"/>
    </row>
    <row r="584" spans="2:13" x14ac:dyDescent="0.3">
      <c r="B584" s="33"/>
      <c r="J584" s="34"/>
      <c r="M584" s="33"/>
    </row>
    <row r="585" spans="2:13" x14ac:dyDescent="0.3">
      <c r="B585" s="33"/>
      <c r="J585" s="34"/>
      <c r="M585" s="33"/>
    </row>
    <row r="586" spans="2:13" x14ac:dyDescent="0.3">
      <c r="B586" s="33"/>
      <c r="J586" s="34"/>
      <c r="M586" s="33"/>
    </row>
    <row r="587" spans="2:13" x14ac:dyDescent="0.3">
      <c r="B587" s="33"/>
      <c r="J587" s="34"/>
      <c r="M587" s="33"/>
    </row>
    <row r="588" spans="2:13" x14ac:dyDescent="0.3">
      <c r="B588" s="33"/>
      <c r="J588" s="34"/>
      <c r="M588" s="33"/>
    </row>
    <row r="589" spans="2:13" x14ac:dyDescent="0.3">
      <c r="B589" s="33"/>
      <c r="J589" s="34"/>
      <c r="M589" s="33"/>
    </row>
    <row r="590" spans="2:13" x14ac:dyDescent="0.3">
      <c r="B590" s="33"/>
      <c r="J590" s="34"/>
      <c r="M590" s="33"/>
    </row>
    <row r="591" spans="2:13" x14ac:dyDescent="0.3">
      <c r="B591" s="33"/>
      <c r="J591" s="34"/>
      <c r="M591" s="33"/>
    </row>
    <row r="592" spans="2:13" x14ac:dyDescent="0.3">
      <c r="B592" s="33"/>
      <c r="J592" s="34"/>
      <c r="M592" s="33"/>
    </row>
    <row r="593" spans="2:13" x14ac:dyDescent="0.3">
      <c r="B593" s="33"/>
      <c r="J593" s="34"/>
      <c r="M593" s="33"/>
    </row>
    <row r="594" spans="2:13" x14ac:dyDescent="0.3">
      <c r="B594" s="33"/>
      <c r="J594" s="34"/>
      <c r="M594" s="33"/>
    </row>
    <row r="595" spans="2:13" x14ac:dyDescent="0.3">
      <c r="B595" s="33"/>
      <c r="J595" s="34"/>
      <c r="M595" s="33"/>
    </row>
    <row r="596" spans="2:13" x14ac:dyDescent="0.3">
      <c r="B596" s="33"/>
      <c r="J596" s="34"/>
      <c r="M596" s="33"/>
    </row>
    <row r="597" spans="2:13" x14ac:dyDescent="0.3">
      <c r="B597" s="33"/>
      <c r="J597" s="34"/>
      <c r="M597" s="33"/>
    </row>
    <row r="598" spans="2:13" x14ac:dyDescent="0.3">
      <c r="B598" s="33"/>
      <c r="J598" s="34"/>
      <c r="M598" s="33"/>
    </row>
    <row r="599" spans="2:13" x14ac:dyDescent="0.3">
      <c r="B599" s="33"/>
      <c r="J599" s="34"/>
      <c r="M599" s="33"/>
    </row>
    <row r="600" spans="2:13" x14ac:dyDescent="0.3">
      <c r="B600" s="33"/>
      <c r="J600" s="34"/>
      <c r="M600" s="33"/>
    </row>
    <row r="601" spans="2:13" x14ac:dyDescent="0.3">
      <c r="B601" s="33"/>
      <c r="J601" s="34"/>
      <c r="M601" s="33"/>
    </row>
    <row r="602" spans="2:13" x14ac:dyDescent="0.3">
      <c r="B602" s="33"/>
      <c r="J602" s="34"/>
      <c r="M602" s="33"/>
    </row>
    <row r="603" spans="2:13" x14ac:dyDescent="0.3">
      <c r="B603" s="33"/>
      <c r="J603" s="34"/>
      <c r="M603" s="33"/>
    </row>
    <row r="604" spans="2:13" x14ac:dyDescent="0.3">
      <c r="B604" s="33"/>
      <c r="J604" s="34"/>
      <c r="M604" s="33"/>
    </row>
    <row r="605" spans="2:13" x14ac:dyDescent="0.3">
      <c r="B605" s="33"/>
      <c r="J605" s="34"/>
      <c r="M605" s="33"/>
    </row>
    <row r="606" spans="2:13" x14ac:dyDescent="0.3">
      <c r="B606" s="33"/>
      <c r="J606" s="34"/>
      <c r="M606" s="33"/>
    </row>
    <row r="607" spans="2:13" x14ac:dyDescent="0.3">
      <c r="B607" s="33"/>
      <c r="J607" s="34"/>
      <c r="M607" s="33"/>
    </row>
    <row r="608" spans="2:13" x14ac:dyDescent="0.3">
      <c r="B608" s="33"/>
      <c r="J608" s="34"/>
      <c r="M608" s="33"/>
    </row>
    <row r="609" spans="2:13" x14ac:dyDescent="0.3">
      <c r="B609" s="33"/>
      <c r="J609" s="34"/>
      <c r="M609" s="33"/>
    </row>
    <row r="610" spans="2:13" x14ac:dyDescent="0.3">
      <c r="B610" s="33"/>
      <c r="J610" s="34"/>
      <c r="M610" s="33"/>
    </row>
    <row r="611" spans="2:13" x14ac:dyDescent="0.3">
      <c r="B611" s="33"/>
      <c r="J611" s="34"/>
      <c r="M611" s="33"/>
    </row>
    <row r="612" spans="2:13" x14ac:dyDescent="0.3">
      <c r="B612" s="33"/>
      <c r="J612" s="34"/>
      <c r="M612" s="33"/>
    </row>
    <row r="613" spans="2:13" x14ac:dyDescent="0.3">
      <c r="B613" s="33"/>
      <c r="J613" s="34"/>
      <c r="M613" s="33"/>
    </row>
    <row r="614" spans="2:13" x14ac:dyDescent="0.3">
      <c r="B614" s="33"/>
      <c r="J614" s="34"/>
      <c r="M614" s="33"/>
    </row>
    <row r="615" spans="2:13" x14ac:dyDescent="0.3">
      <c r="B615" s="33"/>
      <c r="J615" s="34"/>
      <c r="M615" s="33"/>
    </row>
    <row r="616" spans="2:13" x14ac:dyDescent="0.3">
      <c r="B616" s="33"/>
      <c r="J616" s="34"/>
      <c r="M616" s="33"/>
    </row>
    <row r="617" spans="2:13" x14ac:dyDescent="0.3">
      <c r="B617" s="33"/>
      <c r="J617" s="34"/>
      <c r="M617" s="33"/>
    </row>
    <row r="618" spans="2:13" x14ac:dyDescent="0.3">
      <c r="B618" s="33"/>
      <c r="J618" s="34"/>
      <c r="M618" s="33"/>
    </row>
    <row r="619" spans="2:13" x14ac:dyDescent="0.3">
      <c r="B619" s="33"/>
      <c r="J619" s="34"/>
      <c r="M619" s="33"/>
    </row>
    <row r="620" spans="2:13" x14ac:dyDescent="0.3">
      <c r="B620" s="33"/>
      <c r="J620" s="34"/>
      <c r="M620" s="33"/>
    </row>
    <row r="621" spans="2:13" x14ac:dyDescent="0.3">
      <c r="B621" s="33"/>
      <c r="J621" s="34"/>
      <c r="M621" s="33"/>
    </row>
    <row r="622" spans="2:13" x14ac:dyDescent="0.3">
      <c r="B622" s="33"/>
      <c r="J622" s="34"/>
      <c r="M622" s="33"/>
    </row>
    <row r="623" spans="2:13" x14ac:dyDescent="0.3">
      <c r="B623" s="33"/>
      <c r="J623" s="34"/>
      <c r="M623" s="33"/>
    </row>
    <row r="624" spans="2:13" x14ac:dyDescent="0.3">
      <c r="B624" s="33"/>
      <c r="J624" s="34"/>
      <c r="M624" s="33"/>
    </row>
    <row r="625" spans="2:13" x14ac:dyDescent="0.3">
      <c r="B625" s="33"/>
      <c r="J625" s="34"/>
      <c r="M625" s="33"/>
    </row>
    <row r="626" spans="2:13" x14ac:dyDescent="0.3">
      <c r="B626" s="33"/>
      <c r="J626" s="34"/>
      <c r="M626" s="33"/>
    </row>
    <row r="627" spans="2:13" x14ac:dyDescent="0.3">
      <c r="B627" s="33"/>
      <c r="J627" s="34"/>
      <c r="M627" s="33"/>
    </row>
    <row r="628" spans="2:13" x14ac:dyDescent="0.3">
      <c r="B628" s="33"/>
      <c r="J628" s="34"/>
      <c r="M628" s="33"/>
    </row>
    <row r="629" spans="2:13" x14ac:dyDescent="0.3">
      <c r="B629" s="33"/>
      <c r="J629" s="34"/>
      <c r="M629" s="33"/>
    </row>
    <row r="630" spans="2:13" x14ac:dyDescent="0.3">
      <c r="B630" s="33"/>
      <c r="J630" s="34"/>
      <c r="M630" s="33"/>
    </row>
    <row r="631" spans="2:13" x14ac:dyDescent="0.3">
      <c r="B631" s="33"/>
      <c r="J631" s="34"/>
      <c r="M631" s="33"/>
    </row>
    <row r="632" spans="2:13" x14ac:dyDescent="0.3">
      <c r="B632" s="33"/>
      <c r="J632" s="34"/>
      <c r="M632" s="33"/>
    </row>
    <row r="633" spans="2:13" x14ac:dyDescent="0.3">
      <c r="B633" s="33"/>
      <c r="J633" s="34"/>
      <c r="M633" s="33"/>
    </row>
    <row r="634" spans="2:13" x14ac:dyDescent="0.3">
      <c r="B634" s="33"/>
      <c r="J634" s="34"/>
      <c r="M634" s="33"/>
    </row>
    <row r="635" spans="2:13" x14ac:dyDescent="0.3">
      <c r="B635" s="33"/>
      <c r="J635" s="34"/>
      <c r="M635" s="33"/>
    </row>
    <row r="636" spans="2:13" x14ac:dyDescent="0.3">
      <c r="B636" s="33"/>
      <c r="J636" s="34"/>
      <c r="M636" s="33"/>
    </row>
    <row r="637" spans="2:13" x14ac:dyDescent="0.3">
      <c r="B637" s="33"/>
      <c r="J637" s="34"/>
      <c r="M637" s="33"/>
    </row>
    <row r="638" spans="2:13" x14ac:dyDescent="0.3">
      <c r="B638" s="33"/>
      <c r="J638" s="34"/>
      <c r="M638" s="33"/>
    </row>
    <row r="639" spans="2:13" x14ac:dyDescent="0.3">
      <c r="B639" s="33"/>
      <c r="J639" s="34"/>
      <c r="M639" s="33"/>
    </row>
    <row r="640" spans="2:13" x14ac:dyDescent="0.3">
      <c r="B640" s="33"/>
      <c r="J640" s="34"/>
      <c r="M640" s="33"/>
    </row>
    <row r="641" spans="2:13" x14ac:dyDescent="0.3">
      <c r="B641" s="33"/>
      <c r="J641" s="34"/>
      <c r="M641" s="33"/>
    </row>
    <row r="642" spans="2:13" x14ac:dyDescent="0.3">
      <c r="B642" s="33"/>
      <c r="J642" s="34"/>
      <c r="M642" s="33"/>
    </row>
    <row r="643" spans="2:13" x14ac:dyDescent="0.3">
      <c r="B643" s="33"/>
      <c r="J643" s="34"/>
      <c r="M643" s="33"/>
    </row>
    <row r="644" spans="2:13" x14ac:dyDescent="0.3">
      <c r="B644" s="33"/>
      <c r="J644" s="34"/>
      <c r="M644" s="33"/>
    </row>
    <row r="645" spans="2:13" x14ac:dyDescent="0.3">
      <c r="B645" s="33"/>
      <c r="J645" s="34"/>
      <c r="M645" s="33"/>
    </row>
    <row r="646" spans="2:13" x14ac:dyDescent="0.3">
      <c r="B646" s="33"/>
      <c r="J646" s="34"/>
      <c r="M646" s="33"/>
    </row>
    <row r="647" spans="2:13" x14ac:dyDescent="0.3">
      <c r="B647" s="33"/>
      <c r="J647" s="34"/>
      <c r="M647" s="33"/>
    </row>
    <row r="648" spans="2:13" x14ac:dyDescent="0.3">
      <c r="B648" s="33"/>
      <c r="J648" s="34"/>
      <c r="M648" s="33"/>
    </row>
    <row r="649" spans="2:13" x14ac:dyDescent="0.3">
      <c r="B649" s="33"/>
      <c r="J649" s="34"/>
      <c r="M649" s="33"/>
    </row>
    <row r="650" spans="2:13" x14ac:dyDescent="0.3">
      <c r="B650" s="33"/>
      <c r="J650" s="34"/>
      <c r="M650" s="33"/>
    </row>
    <row r="651" spans="2:13" x14ac:dyDescent="0.3">
      <c r="B651" s="33"/>
      <c r="J651" s="34"/>
      <c r="M651" s="33"/>
    </row>
    <row r="652" spans="2:13" x14ac:dyDescent="0.3">
      <c r="B652" s="33"/>
      <c r="J652" s="34"/>
      <c r="M652" s="33"/>
    </row>
    <row r="653" spans="2:13" x14ac:dyDescent="0.3">
      <c r="B653" s="33"/>
      <c r="J653" s="34"/>
      <c r="M653" s="33"/>
    </row>
    <row r="654" spans="2:13" x14ac:dyDescent="0.3">
      <c r="B654" s="33"/>
      <c r="J654" s="34"/>
      <c r="M654" s="33"/>
    </row>
    <row r="655" spans="2:13" x14ac:dyDescent="0.3">
      <c r="B655" s="33"/>
      <c r="J655" s="34"/>
      <c r="M655" s="33"/>
    </row>
    <row r="656" spans="2:13" x14ac:dyDescent="0.3">
      <c r="B656" s="33"/>
      <c r="J656" s="34"/>
      <c r="M656" s="33"/>
    </row>
    <row r="657" spans="2:13" x14ac:dyDescent="0.3">
      <c r="B657" s="33"/>
      <c r="J657" s="34"/>
      <c r="M657" s="33"/>
    </row>
    <row r="658" spans="2:13" x14ac:dyDescent="0.3">
      <c r="B658" s="33"/>
      <c r="J658" s="34"/>
      <c r="M658" s="33"/>
    </row>
    <row r="659" spans="2:13" x14ac:dyDescent="0.3">
      <c r="B659" s="33"/>
      <c r="J659" s="34"/>
      <c r="M659" s="33"/>
    </row>
    <row r="660" spans="2:13" x14ac:dyDescent="0.3">
      <c r="B660" s="33"/>
      <c r="J660" s="34"/>
      <c r="M660" s="33"/>
    </row>
    <row r="661" spans="2:13" x14ac:dyDescent="0.3">
      <c r="B661" s="33"/>
      <c r="J661" s="34"/>
      <c r="M661" s="33"/>
    </row>
    <row r="662" spans="2:13" x14ac:dyDescent="0.3">
      <c r="B662" s="33"/>
      <c r="J662" s="34"/>
      <c r="M662" s="33"/>
    </row>
    <row r="663" spans="2:13" x14ac:dyDescent="0.3">
      <c r="B663" s="33"/>
      <c r="J663" s="34"/>
      <c r="M663" s="33"/>
    </row>
    <row r="664" spans="2:13" x14ac:dyDescent="0.3">
      <c r="B664" s="33"/>
      <c r="J664" s="34"/>
      <c r="M664" s="33"/>
    </row>
    <row r="665" spans="2:13" x14ac:dyDescent="0.3">
      <c r="B665" s="33"/>
      <c r="J665" s="34"/>
      <c r="M665" s="33"/>
    </row>
    <row r="666" spans="2:13" x14ac:dyDescent="0.3">
      <c r="B666" s="33"/>
      <c r="J666" s="34"/>
      <c r="M666" s="33"/>
    </row>
    <row r="667" spans="2:13" x14ac:dyDescent="0.3">
      <c r="B667" s="33"/>
      <c r="J667" s="34"/>
      <c r="M667" s="33"/>
    </row>
    <row r="668" spans="2:13" x14ac:dyDescent="0.3">
      <c r="B668" s="33"/>
      <c r="J668" s="34"/>
      <c r="M668" s="33"/>
    </row>
    <row r="669" spans="2:13" x14ac:dyDescent="0.3">
      <c r="B669" s="33"/>
      <c r="J669" s="34"/>
      <c r="M669" s="33"/>
    </row>
    <row r="670" spans="2:13" x14ac:dyDescent="0.3">
      <c r="B670" s="33"/>
      <c r="J670" s="34"/>
      <c r="M670" s="33"/>
    </row>
    <row r="671" spans="2:13" x14ac:dyDescent="0.3">
      <c r="B671" s="33"/>
      <c r="J671" s="34"/>
      <c r="M671" s="33"/>
    </row>
    <row r="672" spans="2:13" x14ac:dyDescent="0.3">
      <c r="B672" s="33"/>
      <c r="J672" s="34"/>
      <c r="M672" s="33"/>
    </row>
    <row r="673" spans="2:13" x14ac:dyDescent="0.3">
      <c r="B673" s="33"/>
      <c r="J673" s="34"/>
      <c r="M673" s="33"/>
    </row>
    <row r="674" spans="2:13" x14ac:dyDescent="0.3">
      <c r="B674" s="33"/>
      <c r="J674" s="34"/>
      <c r="M674" s="33"/>
    </row>
    <row r="675" spans="2:13" x14ac:dyDescent="0.3">
      <c r="B675" s="33"/>
      <c r="J675" s="34"/>
      <c r="M675" s="33"/>
    </row>
    <row r="676" spans="2:13" x14ac:dyDescent="0.3">
      <c r="B676" s="33"/>
      <c r="J676" s="34"/>
      <c r="M676" s="33"/>
    </row>
    <row r="677" spans="2:13" x14ac:dyDescent="0.3">
      <c r="B677" s="33"/>
      <c r="J677" s="34"/>
      <c r="M677" s="33"/>
    </row>
    <row r="678" spans="2:13" x14ac:dyDescent="0.3">
      <c r="B678" s="33"/>
      <c r="J678" s="34"/>
      <c r="M678" s="33"/>
    </row>
    <row r="679" spans="2:13" x14ac:dyDescent="0.3">
      <c r="B679" s="33"/>
      <c r="J679" s="34"/>
      <c r="M679" s="33"/>
    </row>
    <row r="680" spans="2:13" x14ac:dyDescent="0.3">
      <c r="B680" s="33"/>
      <c r="J680" s="34"/>
      <c r="M680" s="33"/>
    </row>
    <row r="681" spans="2:13" x14ac:dyDescent="0.3">
      <c r="B681" s="33"/>
      <c r="J681" s="34"/>
      <c r="M681" s="33"/>
    </row>
    <row r="682" spans="2:13" x14ac:dyDescent="0.3">
      <c r="B682" s="33"/>
      <c r="J682" s="34"/>
      <c r="M682" s="33"/>
    </row>
    <row r="683" spans="2:13" x14ac:dyDescent="0.3">
      <c r="B683" s="33"/>
      <c r="J683" s="34"/>
      <c r="M683" s="33"/>
    </row>
    <row r="684" spans="2:13" x14ac:dyDescent="0.3">
      <c r="B684" s="33"/>
      <c r="J684" s="34"/>
      <c r="M684" s="33"/>
    </row>
    <row r="685" spans="2:13" x14ac:dyDescent="0.3">
      <c r="B685" s="33"/>
      <c r="J685" s="34"/>
      <c r="M685" s="33"/>
    </row>
    <row r="686" spans="2:13" x14ac:dyDescent="0.3">
      <c r="B686" s="33"/>
      <c r="J686" s="34"/>
      <c r="M686" s="33"/>
    </row>
    <row r="687" spans="2:13" x14ac:dyDescent="0.3">
      <c r="B687" s="33"/>
      <c r="J687" s="34"/>
      <c r="M687" s="33"/>
    </row>
    <row r="688" spans="2:13" x14ac:dyDescent="0.3">
      <c r="B688" s="33"/>
      <c r="J688" s="34"/>
      <c r="M688" s="33"/>
    </row>
    <row r="689" spans="2:13" x14ac:dyDescent="0.3">
      <c r="B689" s="33"/>
      <c r="J689" s="34"/>
      <c r="M689" s="33"/>
    </row>
    <row r="690" spans="2:13" x14ac:dyDescent="0.3">
      <c r="B690" s="33"/>
      <c r="J690" s="34"/>
      <c r="M690" s="33"/>
    </row>
    <row r="691" spans="2:13" x14ac:dyDescent="0.3">
      <c r="B691" s="33"/>
      <c r="J691" s="34"/>
      <c r="M691" s="33"/>
    </row>
    <row r="692" spans="2:13" x14ac:dyDescent="0.3">
      <c r="B692" s="33"/>
      <c r="J692" s="34"/>
      <c r="M692" s="33"/>
    </row>
    <row r="693" spans="2:13" x14ac:dyDescent="0.3">
      <c r="B693" s="33"/>
      <c r="J693" s="34"/>
      <c r="M693" s="33"/>
    </row>
    <row r="694" spans="2:13" x14ac:dyDescent="0.3">
      <c r="B694" s="33"/>
      <c r="J694" s="34"/>
      <c r="M694" s="33"/>
    </row>
    <row r="695" spans="2:13" x14ac:dyDescent="0.3">
      <c r="B695" s="33"/>
      <c r="J695" s="34"/>
      <c r="M695" s="33"/>
    </row>
    <row r="696" spans="2:13" x14ac:dyDescent="0.3">
      <c r="B696" s="33"/>
      <c r="J696" s="34"/>
      <c r="M696" s="33"/>
    </row>
    <row r="697" spans="2:13" x14ac:dyDescent="0.3">
      <c r="B697" s="33"/>
      <c r="J697" s="34"/>
      <c r="M697" s="33"/>
    </row>
    <row r="698" spans="2:13" x14ac:dyDescent="0.3">
      <c r="B698" s="33"/>
      <c r="J698" s="34"/>
      <c r="M698" s="33"/>
    </row>
    <row r="699" spans="2:13" x14ac:dyDescent="0.3">
      <c r="B699" s="33"/>
      <c r="J699" s="34"/>
      <c r="M699" s="33"/>
    </row>
    <row r="700" spans="2:13" x14ac:dyDescent="0.3">
      <c r="B700" s="33"/>
      <c r="J700" s="34"/>
      <c r="M700" s="33"/>
    </row>
    <row r="701" spans="2:13" x14ac:dyDescent="0.3">
      <c r="B701" s="33"/>
      <c r="J701" s="34"/>
      <c r="M701" s="33"/>
    </row>
    <row r="702" spans="2:13" x14ac:dyDescent="0.3">
      <c r="B702" s="33"/>
      <c r="J702" s="34"/>
      <c r="M702" s="33"/>
    </row>
    <row r="703" spans="2:13" x14ac:dyDescent="0.3">
      <c r="B703" s="33"/>
      <c r="J703" s="34"/>
      <c r="M703" s="33"/>
    </row>
    <row r="704" spans="2:13" x14ac:dyDescent="0.3">
      <c r="B704" s="33"/>
      <c r="J704" s="34"/>
      <c r="M704" s="33"/>
    </row>
    <row r="705" spans="2:13" x14ac:dyDescent="0.3">
      <c r="B705" s="33"/>
      <c r="J705" s="34"/>
      <c r="M705" s="33"/>
    </row>
    <row r="706" spans="2:13" x14ac:dyDescent="0.3">
      <c r="B706" s="33"/>
      <c r="J706" s="34"/>
      <c r="M706" s="33"/>
    </row>
    <row r="707" spans="2:13" x14ac:dyDescent="0.3">
      <c r="B707" s="33"/>
      <c r="J707" s="34"/>
      <c r="M707" s="33"/>
    </row>
    <row r="708" spans="2:13" x14ac:dyDescent="0.3">
      <c r="B708" s="33"/>
      <c r="J708" s="34"/>
      <c r="M708" s="33"/>
    </row>
    <row r="709" spans="2:13" x14ac:dyDescent="0.3">
      <c r="B709" s="33"/>
      <c r="J709" s="34"/>
      <c r="M709" s="33"/>
    </row>
    <row r="710" spans="2:13" x14ac:dyDescent="0.3">
      <c r="B710" s="33"/>
      <c r="J710" s="34"/>
      <c r="M710" s="33"/>
    </row>
    <row r="711" spans="2:13" x14ac:dyDescent="0.3">
      <c r="B711" s="33"/>
      <c r="J711" s="34"/>
      <c r="M711" s="33"/>
    </row>
    <row r="712" spans="2:13" x14ac:dyDescent="0.3">
      <c r="B712" s="33"/>
      <c r="J712" s="34"/>
      <c r="M712" s="33"/>
    </row>
    <row r="713" spans="2:13" x14ac:dyDescent="0.3">
      <c r="B713" s="33"/>
      <c r="J713" s="34"/>
      <c r="M713" s="33"/>
    </row>
    <row r="714" spans="2:13" x14ac:dyDescent="0.3">
      <c r="B714" s="33"/>
      <c r="J714" s="34"/>
      <c r="M714" s="33"/>
    </row>
    <row r="715" spans="2:13" x14ac:dyDescent="0.3">
      <c r="B715" s="33"/>
      <c r="J715" s="34"/>
      <c r="M715" s="33"/>
    </row>
    <row r="716" spans="2:13" x14ac:dyDescent="0.3">
      <c r="B716" s="33"/>
      <c r="J716" s="34"/>
      <c r="M716" s="33"/>
    </row>
    <row r="717" spans="2:13" x14ac:dyDescent="0.3">
      <c r="B717" s="33"/>
      <c r="J717" s="34"/>
      <c r="M717" s="33"/>
    </row>
    <row r="718" spans="2:13" x14ac:dyDescent="0.3">
      <c r="B718" s="33"/>
      <c r="J718" s="34"/>
      <c r="M718" s="33"/>
    </row>
    <row r="719" spans="2:13" x14ac:dyDescent="0.3">
      <c r="B719" s="33"/>
      <c r="J719" s="34"/>
      <c r="M719" s="33"/>
    </row>
    <row r="720" spans="2:13" x14ac:dyDescent="0.3">
      <c r="B720" s="33"/>
      <c r="J720" s="34"/>
      <c r="M720" s="33"/>
    </row>
    <row r="721" spans="2:13" x14ac:dyDescent="0.3">
      <c r="B721" s="33"/>
      <c r="J721" s="34"/>
      <c r="M721" s="33"/>
    </row>
    <row r="722" spans="2:13" x14ac:dyDescent="0.3">
      <c r="B722" s="33"/>
      <c r="J722" s="34"/>
      <c r="M722" s="33"/>
    </row>
    <row r="723" spans="2:13" x14ac:dyDescent="0.3">
      <c r="B723" s="33"/>
      <c r="J723" s="34"/>
      <c r="M723" s="33"/>
    </row>
    <row r="724" spans="2:13" x14ac:dyDescent="0.3">
      <c r="B724" s="33"/>
      <c r="J724" s="34"/>
      <c r="M724" s="33"/>
    </row>
    <row r="725" spans="2:13" x14ac:dyDescent="0.3">
      <c r="B725" s="33"/>
      <c r="J725" s="34"/>
      <c r="M725" s="33"/>
    </row>
    <row r="726" spans="2:13" x14ac:dyDescent="0.3">
      <c r="B726" s="33"/>
      <c r="J726" s="34"/>
      <c r="M726" s="33"/>
    </row>
    <row r="727" spans="2:13" x14ac:dyDescent="0.3">
      <c r="B727" s="33"/>
      <c r="J727" s="34"/>
      <c r="M727" s="33"/>
    </row>
    <row r="728" spans="2:13" x14ac:dyDescent="0.3">
      <c r="B728" s="33"/>
      <c r="J728" s="34"/>
      <c r="M728" s="33"/>
    </row>
    <row r="729" spans="2:13" x14ac:dyDescent="0.3">
      <c r="B729" s="33"/>
      <c r="J729" s="34"/>
      <c r="M729" s="33"/>
    </row>
    <row r="730" spans="2:13" x14ac:dyDescent="0.3">
      <c r="B730" s="33"/>
      <c r="J730" s="34"/>
      <c r="M730" s="33"/>
    </row>
    <row r="731" spans="2:13" x14ac:dyDescent="0.3">
      <c r="B731" s="33"/>
      <c r="J731" s="34"/>
      <c r="M731" s="33"/>
    </row>
    <row r="732" spans="2:13" x14ac:dyDescent="0.3">
      <c r="B732" s="33"/>
      <c r="J732" s="34"/>
      <c r="M732" s="33"/>
    </row>
    <row r="733" spans="2:13" x14ac:dyDescent="0.3">
      <c r="B733" s="33"/>
      <c r="J733" s="34"/>
      <c r="M733" s="33"/>
    </row>
    <row r="734" spans="2:13" x14ac:dyDescent="0.3">
      <c r="B734" s="33"/>
      <c r="J734" s="34"/>
      <c r="M734" s="33"/>
    </row>
    <row r="735" spans="2:13" x14ac:dyDescent="0.3">
      <c r="B735" s="33"/>
      <c r="J735" s="34"/>
      <c r="M735" s="33"/>
    </row>
    <row r="736" spans="2:13" x14ac:dyDescent="0.3">
      <c r="B736" s="33"/>
      <c r="J736" s="34"/>
      <c r="M736" s="33"/>
    </row>
    <row r="737" spans="2:13" x14ac:dyDescent="0.3">
      <c r="B737" s="33"/>
      <c r="J737" s="34"/>
      <c r="M737" s="33"/>
    </row>
    <row r="738" spans="2:13" x14ac:dyDescent="0.3">
      <c r="B738" s="33"/>
      <c r="J738" s="34"/>
      <c r="M738" s="33"/>
    </row>
    <row r="739" spans="2:13" x14ac:dyDescent="0.3">
      <c r="B739" s="33"/>
      <c r="J739" s="34"/>
      <c r="M739" s="33"/>
    </row>
    <row r="740" spans="2:13" x14ac:dyDescent="0.3">
      <c r="B740" s="33"/>
      <c r="J740" s="34"/>
      <c r="M740" s="33"/>
    </row>
    <row r="741" spans="2:13" x14ac:dyDescent="0.3">
      <c r="B741" s="33"/>
      <c r="J741" s="34"/>
      <c r="M741" s="33"/>
    </row>
    <row r="742" spans="2:13" x14ac:dyDescent="0.3">
      <c r="B742" s="33"/>
      <c r="J742" s="34"/>
      <c r="M742" s="33"/>
    </row>
    <row r="743" spans="2:13" x14ac:dyDescent="0.3">
      <c r="B743" s="33"/>
      <c r="J743" s="34"/>
      <c r="M743" s="33"/>
    </row>
    <row r="744" spans="2:13" x14ac:dyDescent="0.3">
      <c r="B744" s="33"/>
      <c r="J744" s="34"/>
      <c r="M744" s="33"/>
    </row>
    <row r="745" spans="2:13" x14ac:dyDescent="0.3">
      <c r="B745" s="33"/>
      <c r="J745" s="34"/>
      <c r="M745" s="33"/>
    </row>
    <row r="746" spans="2:13" x14ac:dyDescent="0.3">
      <c r="B746" s="33"/>
      <c r="J746" s="34"/>
      <c r="M746" s="33"/>
    </row>
    <row r="747" spans="2:13" x14ac:dyDescent="0.3">
      <c r="B747" s="33"/>
      <c r="J747" s="34"/>
      <c r="M747" s="33"/>
    </row>
    <row r="748" spans="2:13" x14ac:dyDescent="0.3">
      <c r="B748" s="33"/>
      <c r="J748" s="34"/>
      <c r="M748" s="33"/>
    </row>
    <row r="749" spans="2:13" x14ac:dyDescent="0.3">
      <c r="B749" s="33"/>
      <c r="J749" s="34"/>
      <c r="M749" s="33"/>
    </row>
    <row r="750" spans="2:13" x14ac:dyDescent="0.3">
      <c r="B750" s="33"/>
      <c r="J750" s="34"/>
      <c r="M750" s="33"/>
    </row>
    <row r="751" spans="2:13" x14ac:dyDescent="0.3">
      <c r="B751" s="33"/>
      <c r="J751" s="34"/>
      <c r="M751" s="33"/>
    </row>
    <row r="752" spans="2:13" x14ac:dyDescent="0.3">
      <c r="B752" s="33"/>
      <c r="J752" s="34"/>
      <c r="M752" s="33"/>
    </row>
    <row r="753" spans="2:13" x14ac:dyDescent="0.3">
      <c r="B753" s="33"/>
      <c r="J753" s="34"/>
      <c r="M753" s="33"/>
    </row>
    <row r="754" spans="2:13" x14ac:dyDescent="0.3">
      <c r="B754" s="33"/>
      <c r="J754" s="34"/>
      <c r="M754" s="33"/>
    </row>
    <row r="755" spans="2:13" x14ac:dyDescent="0.3">
      <c r="B755" s="33"/>
      <c r="J755" s="34"/>
      <c r="M755" s="33"/>
    </row>
    <row r="756" spans="2:13" x14ac:dyDescent="0.3">
      <c r="B756" s="33"/>
      <c r="J756" s="34"/>
      <c r="M756" s="33"/>
    </row>
    <row r="757" spans="2:13" x14ac:dyDescent="0.3">
      <c r="B757" s="33"/>
      <c r="J757" s="34"/>
      <c r="M757" s="33"/>
    </row>
    <row r="758" spans="2:13" x14ac:dyDescent="0.3">
      <c r="B758" s="33"/>
      <c r="J758" s="34"/>
      <c r="M758" s="33"/>
    </row>
    <row r="759" spans="2:13" x14ac:dyDescent="0.3">
      <c r="B759" s="33"/>
      <c r="J759" s="34"/>
      <c r="M759" s="33"/>
    </row>
    <row r="760" spans="2:13" x14ac:dyDescent="0.3">
      <c r="B760" s="33"/>
      <c r="J760" s="34"/>
      <c r="M760" s="33"/>
    </row>
    <row r="761" spans="2:13" x14ac:dyDescent="0.3">
      <c r="B761" s="33"/>
      <c r="J761" s="34"/>
      <c r="M761" s="33"/>
    </row>
    <row r="762" spans="2:13" x14ac:dyDescent="0.3">
      <c r="B762" s="33"/>
      <c r="J762" s="34"/>
      <c r="M762" s="33"/>
    </row>
    <row r="763" spans="2:13" x14ac:dyDescent="0.3">
      <c r="B763" s="33"/>
      <c r="J763" s="34"/>
      <c r="M763" s="33"/>
    </row>
    <row r="764" spans="2:13" x14ac:dyDescent="0.3">
      <c r="B764" s="33"/>
      <c r="J764" s="34"/>
      <c r="M764" s="33"/>
    </row>
    <row r="765" spans="2:13" x14ac:dyDescent="0.3">
      <c r="B765" s="33"/>
      <c r="J765" s="34"/>
      <c r="M765" s="33"/>
    </row>
    <row r="766" spans="2:13" x14ac:dyDescent="0.3">
      <c r="B766" s="33"/>
      <c r="J766" s="34"/>
      <c r="M766" s="33"/>
    </row>
    <row r="767" spans="2:13" x14ac:dyDescent="0.3">
      <c r="B767" s="33"/>
      <c r="J767" s="34"/>
      <c r="M767" s="33"/>
    </row>
    <row r="768" spans="2:13" x14ac:dyDescent="0.3">
      <c r="B768" s="33"/>
      <c r="J768" s="34"/>
      <c r="M768" s="33"/>
    </row>
    <row r="769" spans="2:13" x14ac:dyDescent="0.3">
      <c r="B769" s="33"/>
      <c r="J769" s="34"/>
      <c r="M769" s="33"/>
    </row>
    <row r="770" spans="2:13" x14ac:dyDescent="0.3">
      <c r="B770" s="33"/>
      <c r="J770" s="34"/>
      <c r="M770" s="33"/>
    </row>
    <row r="771" spans="2:13" x14ac:dyDescent="0.3">
      <c r="B771" s="33"/>
      <c r="J771" s="34"/>
      <c r="M771" s="33"/>
    </row>
    <row r="772" spans="2:13" x14ac:dyDescent="0.3">
      <c r="B772" s="33"/>
      <c r="J772" s="34"/>
      <c r="M772" s="33"/>
    </row>
    <row r="773" spans="2:13" x14ac:dyDescent="0.3">
      <c r="B773" s="33"/>
      <c r="J773" s="34"/>
      <c r="M773" s="33"/>
    </row>
    <row r="774" spans="2:13" x14ac:dyDescent="0.3">
      <c r="B774" s="33"/>
      <c r="J774" s="34"/>
      <c r="M774" s="33"/>
    </row>
    <row r="775" spans="2:13" x14ac:dyDescent="0.3">
      <c r="B775" s="33"/>
      <c r="J775" s="34"/>
      <c r="M775" s="33"/>
    </row>
    <row r="776" spans="2:13" x14ac:dyDescent="0.3">
      <c r="B776" s="33"/>
      <c r="J776" s="34"/>
      <c r="M776" s="33"/>
    </row>
    <row r="777" spans="2:13" x14ac:dyDescent="0.3">
      <c r="B777" s="33"/>
      <c r="J777" s="34"/>
      <c r="M777" s="33"/>
    </row>
    <row r="778" spans="2:13" x14ac:dyDescent="0.3">
      <c r="B778" s="33"/>
      <c r="J778" s="34"/>
      <c r="M778" s="33"/>
    </row>
    <row r="779" spans="2:13" x14ac:dyDescent="0.3">
      <c r="B779" s="33"/>
      <c r="J779" s="34"/>
      <c r="M779" s="33"/>
    </row>
    <row r="780" spans="2:13" x14ac:dyDescent="0.3">
      <c r="B780" s="33"/>
      <c r="J780" s="34"/>
      <c r="M780" s="33"/>
    </row>
    <row r="781" spans="2:13" x14ac:dyDescent="0.3">
      <c r="B781" s="33"/>
      <c r="J781" s="34"/>
      <c r="M781" s="33"/>
    </row>
    <row r="782" spans="2:13" x14ac:dyDescent="0.3">
      <c r="B782" s="33"/>
      <c r="J782" s="34"/>
      <c r="M782" s="33"/>
    </row>
    <row r="783" spans="2:13" x14ac:dyDescent="0.3">
      <c r="B783" s="33"/>
      <c r="J783" s="34"/>
      <c r="M783" s="33"/>
    </row>
    <row r="784" spans="2:13" x14ac:dyDescent="0.3">
      <c r="B784" s="33"/>
      <c r="J784" s="34"/>
      <c r="M784" s="33"/>
    </row>
    <row r="785" spans="2:13" x14ac:dyDescent="0.3">
      <c r="B785" s="33"/>
      <c r="J785" s="34"/>
      <c r="M785" s="33"/>
    </row>
    <row r="786" spans="2:13" x14ac:dyDescent="0.3">
      <c r="B786" s="33"/>
      <c r="J786" s="34"/>
      <c r="M786" s="33"/>
    </row>
    <row r="787" spans="2:13" x14ac:dyDescent="0.3">
      <c r="B787" s="33"/>
      <c r="J787" s="34"/>
      <c r="M787" s="33"/>
    </row>
    <row r="788" spans="2:13" x14ac:dyDescent="0.3">
      <c r="B788" s="33"/>
      <c r="J788" s="34"/>
      <c r="M788" s="33"/>
    </row>
    <row r="789" spans="2:13" x14ac:dyDescent="0.3">
      <c r="B789" s="33"/>
      <c r="J789" s="34"/>
      <c r="M789" s="33"/>
    </row>
    <row r="790" spans="2:13" x14ac:dyDescent="0.3">
      <c r="B790" s="33"/>
      <c r="J790" s="34"/>
      <c r="M790" s="33"/>
    </row>
    <row r="791" spans="2:13" x14ac:dyDescent="0.3">
      <c r="B791" s="33"/>
      <c r="J791" s="34"/>
      <c r="M791" s="33"/>
    </row>
    <row r="792" spans="2:13" x14ac:dyDescent="0.3">
      <c r="B792" s="33"/>
      <c r="J792" s="34"/>
      <c r="M792" s="33"/>
    </row>
    <row r="793" spans="2:13" x14ac:dyDescent="0.3">
      <c r="B793" s="33"/>
      <c r="J793" s="34"/>
      <c r="M793" s="33"/>
    </row>
    <row r="794" spans="2:13" x14ac:dyDescent="0.3">
      <c r="B794" s="33"/>
      <c r="J794" s="34"/>
      <c r="M794" s="33"/>
    </row>
    <row r="795" spans="2:13" x14ac:dyDescent="0.3">
      <c r="B795" s="33"/>
      <c r="J795" s="34"/>
      <c r="M795" s="33"/>
    </row>
    <row r="796" spans="2:13" x14ac:dyDescent="0.3">
      <c r="B796" s="33"/>
      <c r="J796" s="34"/>
      <c r="M796" s="33"/>
    </row>
    <row r="797" spans="2:13" x14ac:dyDescent="0.3">
      <c r="B797" s="33"/>
      <c r="J797" s="34"/>
      <c r="M797" s="33"/>
    </row>
    <row r="798" spans="2:13" x14ac:dyDescent="0.3">
      <c r="B798" s="33"/>
      <c r="J798" s="34"/>
      <c r="M798" s="33"/>
    </row>
    <row r="799" spans="2:13" x14ac:dyDescent="0.3">
      <c r="B799" s="33"/>
      <c r="J799" s="34"/>
      <c r="M799" s="33"/>
    </row>
    <row r="800" spans="2:13" x14ac:dyDescent="0.3">
      <c r="B800" s="33"/>
      <c r="J800" s="34"/>
      <c r="M800" s="33"/>
    </row>
    <row r="801" spans="2:13" x14ac:dyDescent="0.3">
      <c r="B801" s="33"/>
      <c r="J801" s="34"/>
      <c r="M801" s="33"/>
    </row>
    <row r="802" spans="2:13" x14ac:dyDescent="0.3">
      <c r="B802" s="33"/>
      <c r="J802" s="34"/>
      <c r="M802" s="33"/>
    </row>
    <row r="803" spans="2:13" x14ac:dyDescent="0.3">
      <c r="B803" s="33"/>
      <c r="J803" s="34"/>
      <c r="M803" s="33"/>
    </row>
    <row r="804" spans="2:13" x14ac:dyDescent="0.3">
      <c r="B804" s="33"/>
      <c r="J804" s="34"/>
      <c r="M804" s="33"/>
    </row>
    <row r="805" spans="2:13" x14ac:dyDescent="0.3">
      <c r="B805" s="33"/>
      <c r="J805" s="34"/>
      <c r="M805" s="33"/>
    </row>
    <row r="806" spans="2:13" x14ac:dyDescent="0.3">
      <c r="B806" s="33"/>
      <c r="J806" s="34"/>
      <c r="M806" s="33"/>
    </row>
    <row r="807" spans="2:13" x14ac:dyDescent="0.3">
      <c r="B807" s="33"/>
      <c r="J807" s="34"/>
      <c r="M807" s="33"/>
    </row>
    <row r="808" spans="2:13" x14ac:dyDescent="0.3">
      <c r="B808" s="33"/>
      <c r="J808" s="34"/>
      <c r="M808" s="33"/>
    </row>
    <row r="809" spans="2:13" x14ac:dyDescent="0.3">
      <c r="B809" s="33"/>
      <c r="J809" s="34"/>
      <c r="M809" s="33"/>
    </row>
    <row r="810" spans="2:13" x14ac:dyDescent="0.3">
      <c r="B810" s="33"/>
      <c r="J810" s="34"/>
      <c r="M810" s="33"/>
    </row>
    <row r="811" spans="2:13" x14ac:dyDescent="0.3">
      <c r="B811" s="33"/>
      <c r="J811" s="34"/>
      <c r="M811" s="33"/>
    </row>
    <row r="812" spans="2:13" x14ac:dyDescent="0.3">
      <c r="B812" s="33"/>
      <c r="J812" s="34"/>
      <c r="M812" s="33"/>
    </row>
    <row r="813" spans="2:13" x14ac:dyDescent="0.3">
      <c r="B813" s="33"/>
      <c r="J813" s="34"/>
      <c r="M813" s="33"/>
    </row>
    <row r="814" spans="2:13" x14ac:dyDescent="0.3">
      <c r="B814" s="33"/>
      <c r="J814" s="34"/>
      <c r="M814" s="33"/>
    </row>
    <row r="815" spans="2:13" x14ac:dyDescent="0.3">
      <c r="B815" s="33"/>
      <c r="J815" s="34"/>
      <c r="M815" s="33"/>
    </row>
    <row r="816" spans="2:13" x14ac:dyDescent="0.3">
      <c r="B816" s="33"/>
      <c r="J816" s="34"/>
      <c r="M816" s="33"/>
    </row>
    <row r="817" spans="2:13" x14ac:dyDescent="0.3">
      <c r="B817" s="33"/>
      <c r="J817" s="34"/>
      <c r="M817" s="33"/>
    </row>
    <row r="818" spans="2:13" x14ac:dyDescent="0.3">
      <c r="B818" s="33"/>
      <c r="J818" s="34"/>
      <c r="M818" s="33"/>
    </row>
    <row r="819" spans="2:13" x14ac:dyDescent="0.3">
      <c r="B819" s="33"/>
      <c r="J819" s="34"/>
      <c r="M819" s="33"/>
    </row>
    <row r="820" spans="2:13" x14ac:dyDescent="0.3">
      <c r="B820" s="33"/>
      <c r="J820" s="34"/>
      <c r="M820" s="33"/>
    </row>
    <row r="821" spans="2:13" x14ac:dyDescent="0.3">
      <c r="B821" s="33"/>
      <c r="J821" s="34"/>
      <c r="M821" s="33"/>
    </row>
    <row r="822" spans="2:13" x14ac:dyDescent="0.3">
      <c r="B822" s="33"/>
      <c r="J822" s="34"/>
      <c r="M822" s="33"/>
    </row>
    <row r="823" spans="2:13" x14ac:dyDescent="0.3">
      <c r="B823" s="33"/>
      <c r="J823" s="34"/>
      <c r="M823" s="33"/>
    </row>
    <row r="824" spans="2:13" x14ac:dyDescent="0.3">
      <c r="B824" s="33"/>
      <c r="J824" s="34"/>
      <c r="M824" s="33"/>
    </row>
    <row r="825" spans="2:13" x14ac:dyDescent="0.3">
      <c r="B825" s="33"/>
      <c r="J825" s="34"/>
      <c r="M825" s="33"/>
    </row>
    <row r="826" spans="2:13" x14ac:dyDescent="0.3">
      <c r="B826" s="33"/>
      <c r="J826" s="34"/>
      <c r="M826" s="33"/>
    </row>
    <row r="827" spans="2:13" x14ac:dyDescent="0.3">
      <c r="B827" s="33"/>
      <c r="J827" s="34"/>
      <c r="M827" s="33"/>
    </row>
    <row r="828" spans="2:13" x14ac:dyDescent="0.3">
      <c r="B828" s="33"/>
      <c r="J828" s="34"/>
      <c r="M828" s="33"/>
    </row>
    <row r="829" spans="2:13" x14ac:dyDescent="0.3">
      <c r="B829" s="33"/>
      <c r="J829" s="34"/>
      <c r="M829" s="33"/>
    </row>
    <row r="830" spans="2:13" x14ac:dyDescent="0.3">
      <c r="B830" s="33"/>
      <c r="J830" s="34"/>
      <c r="M830" s="33"/>
    </row>
    <row r="831" spans="2:13" x14ac:dyDescent="0.3">
      <c r="B831" s="33"/>
      <c r="J831" s="34"/>
      <c r="M831" s="33"/>
    </row>
    <row r="832" spans="2:13" x14ac:dyDescent="0.3">
      <c r="B832" s="33"/>
      <c r="J832" s="34"/>
      <c r="M832" s="33"/>
    </row>
    <row r="833" spans="2:13" x14ac:dyDescent="0.3">
      <c r="B833" s="33"/>
      <c r="J833" s="34"/>
      <c r="M833" s="33"/>
    </row>
    <row r="834" spans="2:13" x14ac:dyDescent="0.3">
      <c r="B834" s="33"/>
      <c r="J834" s="34"/>
      <c r="M834" s="33"/>
    </row>
    <row r="835" spans="2:13" x14ac:dyDescent="0.3">
      <c r="B835" s="33"/>
      <c r="J835" s="34"/>
      <c r="M835" s="33"/>
    </row>
    <row r="836" spans="2:13" x14ac:dyDescent="0.3">
      <c r="B836" s="33"/>
      <c r="J836" s="34"/>
      <c r="M836" s="33"/>
    </row>
    <row r="837" spans="2:13" x14ac:dyDescent="0.3">
      <c r="B837" s="33"/>
      <c r="J837" s="34"/>
      <c r="M837" s="33"/>
    </row>
    <row r="838" spans="2:13" x14ac:dyDescent="0.3">
      <c r="B838" s="33"/>
      <c r="J838" s="34"/>
      <c r="M838" s="33"/>
    </row>
    <row r="839" spans="2:13" x14ac:dyDescent="0.3">
      <c r="B839" s="33"/>
      <c r="J839" s="34"/>
      <c r="M839" s="33"/>
    </row>
    <row r="840" spans="2:13" x14ac:dyDescent="0.3">
      <c r="B840" s="33"/>
      <c r="J840" s="34"/>
      <c r="M840" s="33"/>
    </row>
    <row r="841" spans="2:13" x14ac:dyDescent="0.3">
      <c r="B841" s="33"/>
      <c r="J841" s="34"/>
      <c r="M841" s="33"/>
    </row>
    <row r="842" spans="2:13" x14ac:dyDescent="0.3">
      <c r="B842" s="33"/>
      <c r="J842" s="34"/>
      <c r="M842" s="33"/>
    </row>
    <row r="843" spans="2:13" x14ac:dyDescent="0.3">
      <c r="B843" s="33"/>
      <c r="J843" s="34"/>
      <c r="M843" s="33"/>
    </row>
    <row r="844" spans="2:13" x14ac:dyDescent="0.3">
      <c r="B844" s="33"/>
      <c r="J844" s="34"/>
      <c r="M844" s="33"/>
    </row>
    <row r="845" spans="2:13" x14ac:dyDescent="0.3">
      <c r="B845" s="33"/>
      <c r="J845" s="34"/>
      <c r="M845" s="33"/>
    </row>
    <row r="846" spans="2:13" x14ac:dyDescent="0.3">
      <c r="B846" s="33"/>
      <c r="J846" s="34"/>
      <c r="M846" s="33"/>
    </row>
    <row r="847" spans="2:13" x14ac:dyDescent="0.3">
      <c r="B847" s="33"/>
      <c r="J847" s="34"/>
      <c r="M847" s="33"/>
    </row>
    <row r="848" spans="2:13" x14ac:dyDescent="0.3">
      <c r="B848" s="33"/>
      <c r="J848" s="34"/>
      <c r="M848" s="33"/>
    </row>
    <row r="849" spans="2:13" x14ac:dyDescent="0.3">
      <c r="B849" s="33"/>
      <c r="J849" s="34"/>
      <c r="M849" s="33"/>
    </row>
    <row r="850" spans="2:13" x14ac:dyDescent="0.3">
      <c r="B850" s="33"/>
      <c r="J850" s="34"/>
      <c r="M850" s="33"/>
    </row>
    <row r="851" spans="2:13" x14ac:dyDescent="0.3">
      <c r="B851" s="33"/>
      <c r="J851" s="34"/>
      <c r="M851" s="33"/>
    </row>
    <row r="852" spans="2:13" x14ac:dyDescent="0.3">
      <c r="B852" s="33"/>
      <c r="J852" s="34"/>
      <c r="M852" s="33"/>
    </row>
    <row r="853" spans="2:13" x14ac:dyDescent="0.3">
      <c r="B853" s="33"/>
      <c r="J853" s="34"/>
      <c r="M853" s="33"/>
    </row>
    <row r="854" spans="2:13" x14ac:dyDescent="0.3">
      <c r="B854" s="33"/>
      <c r="J854" s="34"/>
      <c r="M854" s="33"/>
    </row>
    <row r="855" spans="2:13" x14ac:dyDescent="0.3">
      <c r="B855" s="33"/>
      <c r="J855" s="34"/>
      <c r="M855" s="33"/>
    </row>
    <row r="856" spans="2:13" x14ac:dyDescent="0.3">
      <c r="B856" s="33"/>
      <c r="J856" s="34"/>
      <c r="M856" s="33"/>
    </row>
    <row r="857" spans="2:13" x14ac:dyDescent="0.3">
      <c r="B857" s="33"/>
      <c r="J857" s="34"/>
      <c r="M857" s="33"/>
    </row>
    <row r="858" spans="2:13" x14ac:dyDescent="0.3">
      <c r="B858" s="33"/>
      <c r="J858" s="34"/>
      <c r="M858" s="33"/>
    </row>
    <row r="859" spans="2:13" x14ac:dyDescent="0.3">
      <c r="B859" s="33"/>
      <c r="J859" s="34"/>
      <c r="M859" s="33"/>
    </row>
    <row r="860" spans="2:13" x14ac:dyDescent="0.3">
      <c r="B860" s="33"/>
      <c r="J860" s="34"/>
      <c r="M860" s="33"/>
    </row>
    <row r="861" spans="2:13" x14ac:dyDescent="0.3">
      <c r="B861" s="33"/>
      <c r="J861" s="34"/>
      <c r="M861" s="33"/>
    </row>
    <row r="862" spans="2:13" x14ac:dyDescent="0.3">
      <c r="B862" s="33"/>
      <c r="J862" s="34"/>
      <c r="M862" s="33"/>
    </row>
    <row r="863" spans="2:13" x14ac:dyDescent="0.3">
      <c r="B863" s="33"/>
      <c r="J863" s="34"/>
      <c r="M863" s="33"/>
    </row>
    <row r="864" spans="2:13" x14ac:dyDescent="0.3">
      <c r="B864" s="33"/>
      <c r="J864" s="34"/>
      <c r="M864" s="33"/>
    </row>
    <row r="865" spans="2:13" x14ac:dyDescent="0.3">
      <c r="B865" s="33"/>
      <c r="J865" s="34"/>
      <c r="M865" s="33"/>
    </row>
    <row r="866" spans="2:13" x14ac:dyDescent="0.3">
      <c r="B866" s="33"/>
      <c r="J866" s="34"/>
      <c r="M866" s="33"/>
    </row>
    <row r="867" spans="2:13" x14ac:dyDescent="0.3">
      <c r="B867" s="33"/>
      <c r="J867" s="34"/>
      <c r="M867" s="33"/>
    </row>
    <row r="868" spans="2:13" x14ac:dyDescent="0.3">
      <c r="B868" s="33"/>
      <c r="J868" s="34"/>
      <c r="M868" s="33"/>
    </row>
    <row r="869" spans="2:13" x14ac:dyDescent="0.3">
      <c r="B869" s="33"/>
      <c r="J869" s="34"/>
      <c r="M869" s="33"/>
    </row>
    <row r="870" spans="2:13" x14ac:dyDescent="0.3">
      <c r="B870" s="33"/>
      <c r="J870" s="34"/>
      <c r="M870" s="33"/>
    </row>
    <row r="871" spans="2:13" x14ac:dyDescent="0.3">
      <c r="B871" s="33"/>
      <c r="J871" s="34"/>
      <c r="M871" s="33"/>
    </row>
    <row r="872" spans="2:13" x14ac:dyDescent="0.3">
      <c r="B872" s="33"/>
      <c r="J872" s="34"/>
      <c r="M872" s="33"/>
    </row>
    <row r="873" spans="2:13" x14ac:dyDescent="0.3">
      <c r="B873" s="33"/>
      <c r="J873" s="34"/>
      <c r="M873" s="33"/>
    </row>
    <row r="874" spans="2:13" x14ac:dyDescent="0.3">
      <c r="B874" s="33"/>
      <c r="J874" s="34"/>
      <c r="M874" s="33"/>
    </row>
    <row r="875" spans="2:13" x14ac:dyDescent="0.3">
      <c r="B875" s="33"/>
      <c r="J875" s="34"/>
      <c r="M875" s="33"/>
    </row>
    <row r="876" spans="2:13" x14ac:dyDescent="0.3">
      <c r="B876" s="33"/>
      <c r="J876" s="34"/>
      <c r="M876" s="33"/>
    </row>
    <row r="877" spans="2:13" x14ac:dyDescent="0.3">
      <c r="B877" s="33"/>
      <c r="J877" s="34"/>
      <c r="M877" s="33"/>
    </row>
    <row r="878" spans="2:13" x14ac:dyDescent="0.3">
      <c r="B878" s="33"/>
      <c r="J878" s="34"/>
      <c r="M878" s="33"/>
    </row>
    <row r="879" spans="2:13" x14ac:dyDescent="0.3">
      <c r="B879" s="33"/>
      <c r="J879" s="34"/>
      <c r="M879" s="33"/>
    </row>
    <row r="880" spans="2:13" x14ac:dyDescent="0.3">
      <c r="B880" s="33"/>
      <c r="J880" s="34"/>
      <c r="M880" s="33"/>
    </row>
    <row r="881" spans="2:13" x14ac:dyDescent="0.3">
      <c r="B881" s="33"/>
      <c r="J881" s="34"/>
      <c r="M881" s="33"/>
    </row>
    <row r="882" spans="2:13" x14ac:dyDescent="0.3">
      <c r="B882" s="33"/>
      <c r="J882" s="34"/>
      <c r="M882" s="33"/>
    </row>
    <row r="883" spans="2:13" x14ac:dyDescent="0.3">
      <c r="B883" s="33"/>
      <c r="J883" s="34"/>
      <c r="M883" s="33"/>
    </row>
    <row r="884" spans="2:13" x14ac:dyDescent="0.3">
      <c r="B884" s="33"/>
      <c r="J884" s="34"/>
      <c r="M884" s="33"/>
    </row>
    <row r="885" spans="2:13" x14ac:dyDescent="0.3">
      <c r="B885" s="33"/>
      <c r="J885" s="34"/>
      <c r="M885" s="33"/>
    </row>
    <row r="886" spans="2:13" x14ac:dyDescent="0.3">
      <c r="B886" s="33"/>
      <c r="J886" s="34"/>
      <c r="M886" s="33"/>
    </row>
    <row r="887" spans="2:13" x14ac:dyDescent="0.3">
      <c r="B887" s="33"/>
      <c r="J887" s="34"/>
      <c r="M887" s="33"/>
    </row>
    <row r="888" spans="2:13" x14ac:dyDescent="0.3">
      <c r="B888" s="33"/>
      <c r="J888" s="34"/>
      <c r="M888" s="33"/>
    </row>
    <row r="889" spans="2:13" x14ac:dyDescent="0.3">
      <c r="B889" s="33"/>
      <c r="J889" s="34"/>
      <c r="M889" s="33"/>
    </row>
    <row r="890" spans="2:13" x14ac:dyDescent="0.3">
      <c r="B890" s="33"/>
      <c r="J890" s="34"/>
      <c r="M890" s="33"/>
    </row>
    <row r="891" spans="2:13" x14ac:dyDescent="0.3">
      <c r="B891" s="33"/>
      <c r="J891" s="34"/>
      <c r="M891" s="33"/>
    </row>
    <row r="892" spans="2:13" x14ac:dyDescent="0.3">
      <c r="B892" s="33"/>
      <c r="J892" s="34"/>
      <c r="M892" s="33"/>
    </row>
    <row r="893" spans="2:13" x14ac:dyDescent="0.3">
      <c r="B893" s="33"/>
      <c r="J893" s="34"/>
      <c r="M893" s="33"/>
    </row>
    <row r="894" spans="2:13" x14ac:dyDescent="0.3">
      <c r="B894" s="33"/>
      <c r="J894" s="34"/>
      <c r="M894" s="33"/>
    </row>
    <row r="895" spans="2:13" x14ac:dyDescent="0.3">
      <c r="B895" s="33"/>
      <c r="J895" s="34"/>
      <c r="M895" s="33"/>
    </row>
    <row r="896" spans="2:13" x14ac:dyDescent="0.3">
      <c r="B896" s="33"/>
      <c r="J896" s="34"/>
      <c r="M896" s="33"/>
    </row>
    <row r="897" spans="2:13" x14ac:dyDescent="0.3">
      <c r="B897" s="33"/>
      <c r="J897" s="34"/>
      <c r="M897" s="33"/>
    </row>
    <row r="898" spans="2:13" x14ac:dyDescent="0.3">
      <c r="B898" s="33"/>
      <c r="J898" s="34"/>
      <c r="M898" s="33"/>
    </row>
    <row r="899" spans="2:13" x14ac:dyDescent="0.3">
      <c r="B899" s="33"/>
      <c r="J899" s="34"/>
      <c r="M899" s="33"/>
    </row>
    <row r="900" spans="2:13" x14ac:dyDescent="0.3">
      <c r="B900" s="33"/>
      <c r="J900" s="34"/>
      <c r="M900" s="33"/>
    </row>
    <row r="901" spans="2:13" x14ac:dyDescent="0.3">
      <c r="B901" s="33"/>
      <c r="J901" s="34"/>
      <c r="M901" s="33"/>
    </row>
    <row r="902" spans="2:13" x14ac:dyDescent="0.3">
      <c r="B902" s="33"/>
      <c r="J902" s="34"/>
      <c r="M902" s="33"/>
    </row>
    <row r="903" spans="2:13" x14ac:dyDescent="0.3">
      <c r="B903" s="33"/>
      <c r="J903" s="34"/>
      <c r="M903" s="33"/>
    </row>
    <row r="904" spans="2:13" x14ac:dyDescent="0.3">
      <c r="B904" s="33"/>
      <c r="J904" s="34"/>
      <c r="M904" s="33"/>
    </row>
    <row r="905" spans="2:13" x14ac:dyDescent="0.3">
      <c r="B905" s="33"/>
      <c r="J905" s="34"/>
      <c r="M905" s="33"/>
    </row>
    <row r="906" spans="2:13" x14ac:dyDescent="0.3">
      <c r="B906" s="33"/>
      <c r="J906" s="34"/>
      <c r="M906" s="33"/>
    </row>
    <row r="907" spans="2:13" x14ac:dyDescent="0.3">
      <c r="B907" s="33"/>
      <c r="J907" s="34"/>
      <c r="M907" s="33"/>
    </row>
    <row r="908" spans="2:13" x14ac:dyDescent="0.3">
      <c r="B908" s="33"/>
      <c r="J908" s="34"/>
      <c r="M908" s="33"/>
    </row>
    <row r="909" spans="2:13" x14ac:dyDescent="0.3">
      <c r="B909" s="33"/>
      <c r="J909" s="34"/>
      <c r="M909" s="33"/>
    </row>
    <row r="910" spans="2:13" x14ac:dyDescent="0.3">
      <c r="B910" s="33"/>
      <c r="J910" s="34"/>
      <c r="M910" s="33"/>
    </row>
    <row r="911" spans="2:13" x14ac:dyDescent="0.3">
      <c r="B911" s="33"/>
      <c r="J911" s="34"/>
      <c r="M911" s="33"/>
    </row>
    <row r="912" spans="2:13" x14ac:dyDescent="0.3">
      <c r="B912" s="33"/>
      <c r="J912" s="34"/>
      <c r="M912" s="33"/>
    </row>
    <row r="913" spans="2:13" x14ac:dyDescent="0.3">
      <c r="B913" s="33"/>
      <c r="J913" s="34"/>
      <c r="M913" s="33"/>
    </row>
    <row r="914" spans="2:13" x14ac:dyDescent="0.3">
      <c r="B914" s="33"/>
      <c r="J914" s="34"/>
      <c r="M914" s="33"/>
    </row>
    <row r="915" spans="2:13" x14ac:dyDescent="0.3">
      <c r="B915" s="33"/>
      <c r="J915" s="34"/>
      <c r="M915" s="33"/>
    </row>
    <row r="916" spans="2:13" x14ac:dyDescent="0.3">
      <c r="B916" s="33"/>
      <c r="J916" s="34"/>
      <c r="M916" s="33"/>
    </row>
    <row r="917" spans="2:13" x14ac:dyDescent="0.3">
      <c r="B917" s="33"/>
      <c r="J917" s="34"/>
      <c r="M917" s="33"/>
    </row>
    <row r="918" spans="2:13" x14ac:dyDescent="0.3">
      <c r="B918" s="33"/>
      <c r="J918" s="34"/>
      <c r="M918" s="33"/>
    </row>
    <row r="919" spans="2:13" x14ac:dyDescent="0.3">
      <c r="B919" s="33"/>
      <c r="J919" s="34"/>
      <c r="M919" s="33"/>
    </row>
    <row r="920" spans="2:13" x14ac:dyDescent="0.3">
      <c r="B920" s="33"/>
      <c r="J920" s="34"/>
      <c r="M920" s="33"/>
    </row>
    <row r="921" spans="2:13" x14ac:dyDescent="0.3">
      <c r="B921" s="33"/>
      <c r="J921" s="34"/>
      <c r="M921" s="33"/>
    </row>
    <row r="922" spans="2:13" x14ac:dyDescent="0.3">
      <c r="B922" s="33"/>
      <c r="J922" s="34"/>
      <c r="M922" s="33"/>
    </row>
    <row r="923" spans="2:13" x14ac:dyDescent="0.3">
      <c r="B923" s="33"/>
      <c r="J923" s="34"/>
      <c r="M923" s="33"/>
    </row>
    <row r="924" spans="2:13" x14ac:dyDescent="0.3">
      <c r="B924" s="33"/>
      <c r="J924" s="34"/>
      <c r="M924" s="33"/>
    </row>
    <row r="925" spans="2:13" x14ac:dyDescent="0.3">
      <c r="B925" s="33"/>
      <c r="J925" s="34"/>
      <c r="M925" s="33"/>
    </row>
    <row r="926" spans="2:13" x14ac:dyDescent="0.3">
      <c r="B926" s="33"/>
      <c r="J926" s="34"/>
      <c r="M926" s="33"/>
    </row>
    <row r="927" spans="2:13" x14ac:dyDescent="0.3">
      <c r="B927" s="33"/>
      <c r="J927" s="34"/>
      <c r="M927" s="33"/>
    </row>
    <row r="928" spans="2:13" x14ac:dyDescent="0.3">
      <c r="B928" s="33"/>
      <c r="J928" s="34"/>
      <c r="M928" s="33"/>
    </row>
    <row r="929" spans="2:13" x14ac:dyDescent="0.3">
      <c r="B929" s="33"/>
      <c r="J929" s="34"/>
      <c r="M929" s="33"/>
    </row>
    <row r="930" spans="2:13" x14ac:dyDescent="0.3">
      <c r="B930" s="33"/>
      <c r="J930" s="34"/>
      <c r="M930" s="33"/>
    </row>
    <row r="931" spans="2:13" x14ac:dyDescent="0.3">
      <c r="B931" s="33"/>
      <c r="J931" s="34"/>
      <c r="M931" s="33"/>
    </row>
    <row r="932" spans="2:13" x14ac:dyDescent="0.3">
      <c r="B932" s="33"/>
      <c r="J932" s="34"/>
      <c r="M932" s="33"/>
    </row>
    <row r="933" spans="2:13" x14ac:dyDescent="0.3">
      <c r="B933" s="33"/>
      <c r="J933" s="34"/>
      <c r="M933" s="33"/>
    </row>
    <row r="934" spans="2:13" x14ac:dyDescent="0.3">
      <c r="B934" s="33"/>
      <c r="J934" s="34"/>
      <c r="M934" s="33"/>
    </row>
    <row r="935" spans="2:13" x14ac:dyDescent="0.3">
      <c r="B935" s="33"/>
      <c r="J935" s="34"/>
      <c r="M935" s="33"/>
    </row>
    <row r="936" spans="2:13" x14ac:dyDescent="0.3">
      <c r="B936" s="33"/>
      <c r="J936" s="34"/>
      <c r="M936" s="33"/>
    </row>
    <row r="937" spans="2:13" x14ac:dyDescent="0.3">
      <c r="B937" s="33"/>
      <c r="J937" s="34"/>
      <c r="M937" s="33"/>
    </row>
    <row r="938" spans="2:13" x14ac:dyDescent="0.3">
      <c r="B938" s="33"/>
      <c r="J938" s="34"/>
      <c r="M938" s="33"/>
    </row>
    <row r="939" spans="2:13" x14ac:dyDescent="0.3">
      <c r="B939" s="33"/>
      <c r="J939" s="34"/>
      <c r="M939" s="33"/>
    </row>
    <row r="940" spans="2:13" x14ac:dyDescent="0.3">
      <c r="B940" s="33"/>
      <c r="J940" s="34"/>
      <c r="M940" s="33"/>
    </row>
    <row r="941" spans="2:13" x14ac:dyDescent="0.3">
      <c r="B941" s="33"/>
      <c r="J941" s="34"/>
      <c r="M941" s="33"/>
    </row>
    <row r="942" spans="2:13" x14ac:dyDescent="0.3">
      <c r="B942" s="33"/>
      <c r="J942" s="34"/>
      <c r="M942" s="33"/>
    </row>
    <row r="943" spans="2:13" x14ac:dyDescent="0.3">
      <c r="B943" s="33"/>
      <c r="J943" s="34"/>
      <c r="M943" s="33"/>
    </row>
    <row r="944" spans="2:13" x14ac:dyDescent="0.3">
      <c r="B944" s="33"/>
      <c r="J944" s="34"/>
      <c r="M944" s="33"/>
    </row>
    <row r="945" spans="2:13" x14ac:dyDescent="0.3">
      <c r="B945" s="33"/>
      <c r="J945" s="34"/>
      <c r="M945" s="33"/>
    </row>
    <row r="946" spans="2:13" x14ac:dyDescent="0.3">
      <c r="B946" s="33"/>
      <c r="J946" s="34"/>
      <c r="M946" s="33"/>
    </row>
    <row r="947" spans="2:13" x14ac:dyDescent="0.3">
      <c r="B947" s="33"/>
      <c r="J947" s="34"/>
      <c r="M947" s="33"/>
    </row>
    <row r="948" spans="2:13" x14ac:dyDescent="0.3">
      <c r="B948" s="33"/>
      <c r="J948" s="34"/>
      <c r="M948" s="33"/>
    </row>
    <row r="949" spans="2:13" x14ac:dyDescent="0.3">
      <c r="B949" s="33"/>
      <c r="J949" s="34"/>
      <c r="M949" s="33"/>
    </row>
    <row r="950" spans="2:13" x14ac:dyDescent="0.3">
      <c r="B950" s="33"/>
      <c r="J950" s="34"/>
      <c r="M950" s="33"/>
    </row>
    <row r="951" spans="2:13" x14ac:dyDescent="0.3">
      <c r="B951" s="33"/>
      <c r="J951" s="34"/>
      <c r="M951" s="33"/>
    </row>
    <row r="952" spans="2:13" x14ac:dyDescent="0.3">
      <c r="B952" s="33"/>
      <c r="J952" s="34"/>
      <c r="M952" s="33"/>
    </row>
    <row r="953" spans="2:13" x14ac:dyDescent="0.3">
      <c r="B953" s="33"/>
      <c r="J953" s="34"/>
      <c r="M953" s="33"/>
    </row>
    <row r="954" spans="2:13" x14ac:dyDescent="0.3">
      <c r="B954" s="33"/>
      <c r="J954" s="34"/>
      <c r="M954" s="33"/>
    </row>
    <row r="955" spans="2:13" x14ac:dyDescent="0.3">
      <c r="B955" s="33"/>
      <c r="J955" s="34"/>
      <c r="M955" s="33"/>
    </row>
    <row r="956" spans="2:13" x14ac:dyDescent="0.3">
      <c r="B956" s="33"/>
      <c r="J956" s="34"/>
      <c r="M956" s="33"/>
    </row>
    <row r="957" spans="2:13" x14ac:dyDescent="0.3">
      <c r="B957" s="33"/>
      <c r="J957" s="34"/>
      <c r="M957" s="33"/>
    </row>
    <row r="958" spans="2:13" x14ac:dyDescent="0.3">
      <c r="B958" s="33"/>
      <c r="J958" s="34"/>
      <c r="M958" s="33"/>
    </row>
    <row r="959" spans="2:13" x14ac:dyDescent="0.3">
      <c r="B959" s="33"/>
      <c r="J959" s="34"/>
      <c r="M959" s="33"/>
    </row>
    <row r="960" spans="2:13" x14ac:dyDescent="0.3">
      <c r="B960" s="33"/>
      <c r="J960" s="34"/>
      <c r="M960" s="33"/>
    </row>
    <row r="961" spans="2:13" x14ac:dyDescent="0.3">
      <c r="B961" s="33"/>
      <c r="J961" s="34"/>
      <c r="M961" s="33"/>
    </row>
    <row r="962" spans="2:13" x14ac:dyDescent="0.3">
      <c r="B962" s="33"/>
      <c r="J962" s="34"/>
      <c r="M962" s="33"/>
    </row>
    <row r="963" spans="2:13" x14ac:dyDescent="0.3">
      <c r="B963" s="33"/>
      <c r="J963" s="34"/>
      <c r="M963" s="33"/>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7AFD30-7E22-449B-A911-05502D6672B8}">
  <dimension ref="A1:Z182"/>
  <sheetViews>
    <sheetView workbookViewId="0">
      <selection activeCell="A183" sqref="A183"/>
    </sheetView>
  </sheetViews>
  <sheetFormatPr defaultColWidth="14.44140625" defaultRowHeight="14.4" x14ac:dyDescent="0.3"/>
  <cols>
    <col min="1" max="1" width="106" customWidth="1"/>
  </cols>
  <sheetData>
    <row r="1" spans="1:26" ht="15.75" customHeight="1" x14ac:dyDescent="0.3">
      <c r="A1" s="54" t="s">
        <v>1613</v>
      </c>
      <c r="B1" s="54"/>
      <c r="C1" s="54"/>
      <c r="D1" s="54"/>
      <c r="E1" s="54"/>
      <c r="F1" s="54"/>
      <c r="G1" s="54"/>
      <c r="H1" s="54"/>
      <c r="I1" s="54"/>
      <c r="J1" s="54"/>
      <c r="K1" s="54"/>
      <c r="L1" s="54"/>
      <c r="M1" s="54"/>
      <c r="N1" s="54"/>
      <c r="O1" s="54"/>
      <c r="P1" s="54"/>
      <c r="Q1" s="54"/>
      <c r="R1" s="54"/>
      <c r="S1" s="54"/>
      <c r="T1" s="54"/>
      <c r="U1" s="54"/>
      <c r="V1" s="54"/>
      <c r="W1" s="54"/>
      <c r="X1" s="54"/>
      <c r="Y1" s="54"/>
      <c r="Z1" s="54"/>
    </row>
    <row r="2" spans="1:26" ht="15.75" customHeight="1" x14ac:dyDescent="0.3">
      <c r="A2" s="55" t="s">
        <v>1512</v>
      </c>
    </row>
    <row r="3" spans="1:26" ht="15.75" customHeight="1" x14ac:dyDescent="0.3">
      <c r="A3" s="55" t="s">
        <v>1513</v>
      </c>
    </row>
    <row r="4" spans="1:26" ht="15.75" customHeight="1" x14ac:dyDescent="0.3">
      <c r="A4" s="55" t="s">
        <v>1514</v>
      </c>
    </row>
    <row r="5" spans="1:26" ht="15.75" customHeight="1" x14ac:dyDescent="0.3">
      <c r="A5" s="55" t="s">
        <v>1515</v>
      </c>
    </row>
    <row r="6" spans="1:26" ht="15.75" customHeight="1" x14ac:dyDescent="0.3">
      <c r="A6" s="55" t="s">
        <v>1516</v>
      </c>
    </row>
    <row r="7" spans="1:26" ht="15.75" customHeight="1" x14ac:dyDescent="0.3">
      <c r="A7" s="55" t="s">
        <v>1517</v>
      </c>
    </row>
    <row r="8" spans="1:26" ht="15.75" customHeight="1" x14ac:dyDescent="0.3">
      <c r="A8" s="55" t="s">
        <v>1518</v>
      </c>
    </row>
    <row r="9" spans="1:26" ht="15.75" customHeight="1" x14ac:dyDescent="0.3">
      <c r="A9" s="55" t="s">
        <v>1519</v>
      </c>
    </row>
    <row r="10" spans="1:26" ht="15.75" customHeight="1" x14ac:dyDescent="0.3">
      <c r="A10" s="55" t="s">
        <v>1520</v>
      </c>
    </row>
    <row r="11" spans="1:26" ht="15.75" customHeight="1" x14ac:dyDescent="0.3">
      <c r="A11" s="55" t="s">
        <v>1521</v>
      </c>
    </row>
    <row r="12" spans="1:26" ht="15.75" customHeight="1" x14ac:dyDescent="0.3">
      <c r="A12" s="55" t="s">
        <v>1522</v>
      </c>
    </row>
    <row r="13" spans="1:26" ht="15.75" customHeight="1" x14ac:dyDescent="0.3">
      <c r="A13" s="55" t="s">
        <v>1523</v>
      </c>
    </row>
    <row r="14" spans="1:26" ht="15.75" customHeight="1" x14ac:dyDescent="0.3">
      <c r="A14" s="55" t="s">
        <v>1524</v>
      </c>
    </row>
    <row r="15" spans="1:26" ht="15.75" customHeight="1" x14ac:dyDescent="0.3">
      <c r="A15" s="55" t="s">
        <v>1525</v>
      </c>
    </row>
    <row r="16" spans="1:26" x14ac:dyDescent="0.3">
      <c r="A16" s="55" t="s">
        <v>1526</v>
      </c>
    </row>
    <row r="17" spans="1:1" x14ac:dyDescent="0.3">
      <c r="A17" s="55" t="s">
        <v>1527</v>
      </c>
    </row>
    <row r="18" spans="1:1" x14ac:dyDescent="0.3">
      <c r="A18" s="55" t="s">
        <v>1528</v>
      </c>
    </row>
    <row r="19" spans="1:1" x14ac:dyDescent="0.3">
      <c r="A19" s="55" t="s">
        <v>1529</v>
      </c>
    </row>
    <row r="20" spans="1:1" x14ac:dyDescent="0.3">
      <c r="A20" s="55" t="s">
        <v>1530</v>
      </c>
    </row>
    <row r="21" spans="1:1" x14ac:dyDescent="0.3">
      <c r="A21" s="55" t="s">
        <v>1531</v>
      </c>
    </row>
    <row r="22" spans="1:1" x14ac:dyDescent="0.3">
      <c r="A22" s="55" t="s">
        <v>1532</v>
      </c>
    </row>
    <row r="23" spans="1:1" x14ac:dyDescent="0.3">
      <c r="A23" s="55" t="s">
        <v>1533</v>
      </c>
    </row>
    <row r="24" spans="1:1" x14ac:dyDescent="0.3">
      <c r="A24" s="55" t="s">
        <v>1534</v>
      </c>
    </row>
    <row r="25" spans="1:1" x14ac:dyDescent="0.3">
      <c r="A25" s="55" t="s">
        <v>1535</v>
      </c>
    </row>
    <row r="26" spans="1:1" x14ac:dyDescent="0.3">
      <c r="A26" s="55" t="s">
        <v>1536</v>
      </c>
    </row>
    <row r="27" spans="1:1" x14ac:dyDescent="0.3">
      <c r="A27" s="55" t="s">
        <v>1537</v>
      </c>
    </row>
    <row r="28" spans="1:1" x14ac:dyDescent="0.3">
      <c r="A28" s="55" t="s">
        <v>1538</v>
      </c>
    </row>
    <row r="29" spans="1:1" x14ac:dyDescent="0.3">
      <c r="A29" s="55" t="s">
        <v>1539</v>
      </c>
    </row>
    <row r="30" spans="1:1" x14ac:dyDescent="0.3">
      <c r="A30" s="55" t="s">
        <v>1540</v>
      </c>
    </row>
    <row r="31" spans="1:1" x14ac:dyDescent="0.3">
      <c r="A31" s="55" t="s">
        <v>1541</v>
      </c>
    </row>
    <row r="32" spans="1:1" x14ac:dyDescent="0.3">
      <c r="A32" s="56" t="s">
        <v>1542</v>
      </c>
    </row>
    <row r="33" spans="1:1" x14ac:dyDescent="0.3">
      <c r="A33" s="56" t="s">
        <v>1543</v>
      </c>
    </row>
    <row r="34" spans="1:1" x14ac:dyDescent="0.3">
      <c r="A34" s="56" t="s">
        <v>1544</v>
      </c>
    </row>
    <row r="35" spans="1:1" x14ac:dyDescent="0.3">
      <c r="A35" s="56" t="s">
        <v>1545</v>
      </c>
    </row>
    <row r="36" spans="1:1" x14ac:dyDescent="0.3">
      <c r="A36" s="56" t="s">
        <v>1546</v>
      </c>
    </row>
    <row r="37" spans="1:1" x14ac:dyDescent="0.3">
      <c r="A37" s="56" t="s">
        <v>1547</v>
      </c>
    </row>
    <row r="38" spans="1:1" x14ac:dyDescent="0.3">
      <c r="A38" s="56" t="s">
        <v>1548</v>
      </c>
    </row>
    <row r="39" spans="1:1" x14ac:dyDescent="0.3">
      <c r="A39" s="56" t="s">
        <v>1549</v>
      </c>
    </row>
    <row r="40" spans="1:1" x14ac:dyDescent="0.3">
      <c r="A40" s="56" t="s">
        <v>1550</v>
      </c>
    </row>
    <row r="41" spans="1:1" x14ac:dyDescent="0.3">
      <c r="A41" s="56" t="s">
        <v>1551</v>
      </c>
    </row>
    <row r="42" spans="1:1" x14ac:dyDescent="0.3">
      <c r="A42" s="56" t="s">
        <v>1552</v>
      </c>
    </row>
    <row r="43" spans="1:1" x14ac:dyDescent="0.3">
      <c r="A43" s="56" t="s">
        <v>1553</v>
      </c>
    </row>
    <row r="44" spans="1:1" x14ac:dyDescent="0.3">
      <c r="A44" s="56" t="s">
        <v>1554</v>
      </c>
    </row>
    <row r="45" spans="1:1" x14ac:dyDescent="0.3">
      <c r="A45" s="56" t="s">
        <v>1555</v>
      </c>
    </row>
    <row r="46" spans="1:1" x14ac:dyDescent="0.3">
      <c r="A46" s="56" t="s">
        <v>1556</v>
      </c>
    </row>
    <row r="47" spans="1:1" x14ac:dyDescent="0.3">
      <c r="A47" s="56" t="s">
        <v>1557</v>
      </c>
    </row>
    <row r="48" spans="1:1" x14ac:dyDescent="0.3">
      <c r="A48" s="56" t="s">
        <v>1558</v>
      </c>
    </row>
    <row r="49" spans="1:1" x14ac:dyDescent="0.3">
      <c r="A49" s="56" t="s">
        <v>1559</v>
      </c>
    </row>
    <row r="50" spans="1:1" x14ac:dyDescent="0.3">
      <c r="A50" s="56" t="s">
        <v>1560</v>
      </c>
    </row>
    <row r="51" spans="1:1" x14ac:dyDescent="0.3">
      <c r="A51" s="56" t="s">
        <v>1561</v>
      </c>
    </row>
    <row r="52" spans="1:1" x14ac:dyDescent="0.3">
      <c r="A52" s="56" t="s">
        <v>1562</v>
      </c>
    </row>
    <row r="53" spans="1:1" x14ac:dyDescent="0.3">
      <c r="A53" s="56" t="s">
        <v>1563</v>
      </c>
    </row>
    <row r="54" spans="1:1" x14ac:dyDescent="0.3">
      <c r="A54" s="56" t="s">
        <v>1564</v>
      </c>
    </row>
    <row r="55" spans="1:1" x14ac:dyDescent="0.3">
      <c r="A55" s="56" t="s">
        <v>1565</v>
      </c>
    </row>
    <row r="56" spans="1:1" x14ac:dyDescent="0.3">
      <c r="A56" s="56" t="s">
        <v>1566</v>
      </c>
    </row>
    <row r="57" spans="1:1" x14ac:dyDescent="0.3">
      <c r="A57" s="56" t="s">
        <v>1567</v>
      </c>
    </row>
    <row r="58" spans="1:1" x14ac:dyDescent="0.3">
      <c r="A58" s="56" t="s">
        <v>1568</v>
      </c>
    </row>
    <row r="59" spans="1:1" x14ac:dyDescent="0.3">
      <c r="A59" s="56" t="s">
        <v>1569</v>
      </c>
    </row>
    <row r="60" spans="1:1" x14ac:dyDescent="0.3">
      <c r="A60" s="56" t="s">
        <v>1570</v>
      </c>
    </row>
    <row r="61" spans="1:1" x14ac:dyDescent="0.3">
      <c r="A61" s="56" t="s">
        <v>1571</v>
      </c>
    </row>
    <row r="62" spans="1:1" x14ac:dyDescent="0.3">
      <c r="A62" s="56" t="s">
        <v>1572</v>
      </c>
    </row>
    <row r="63" spans="1:1" x14ac:dyDescent="0.3">
      <c r="A63" s="56" t="s">
        <v>1573</v>
      </c>
    </row>
    <row r="64" spans="1:1" x14ac:dyDescent="0.3">
      <c r="A64" s="56" t="s">
        <v>1574</v>
      </c>
    </row>
    <row r="65" spans="1:1" x14ac:dyDescent="0.3">
      <c r="A65" s="56" t="s">
        <v>1575</v>
      </c>
    </row>
    <row r="66" spans="1:1" x14ac:dyDescent="0.3">
      <c r="A66" s="56" t="s">
        <v>1576</v>
      </c>
    </row>
    <row r="67" spans="1:1" x14ac:dyDescent="0.3">
      <c r="A67" s="56" t="s">
        <v>1577</v>
      </c>
    </row>
    <row r="68" spans="1:1" x14ac:dyDescent="0.3">
      <c r="A68" s="56" t="s">
        <v>1578</v>
      </c>
    </row>
    <row r="69" spans="1:1" x14ac:dyDescent="0.3">
      <c r="A69" s="56" t="s">
        <v>1579</v>
      </c>
    </row>
    <row r="70" spans="1:1" x14ac:dyDescent="0.3">
      <c r="A70" s="56" t="s">
        <v>1580</v>
      </c>
    </row>
    <row r="71" spans="1:1" x14ac:dyDescent="0.3">
      <c r="A71" s="55" t="s">
        <v>1581</v>
      </c>
    </row>
    <row r="72" spans="1:1" x14ac:dyDescent="0.3">
      <c r="A72" s="57" t="s">
        <v>1582</v>
      </c>
    </row>
    <row r="73" spans="1:1" x14ac:dyDescent="0.3">
      <c r="A73" s="57" t="s">
        <v>1583</v>
      </c>
    </row>
    <row r="74" spans="1:1" x14ac:dyDescent="0.3">
      <c r="A74" s="57" t="s">
        <v>1584</v>
      </c>
    </row>
    <row r="75" spans="1:1" x14ac:dyDescent="0.3">
      <c r="A75" s="57" t="s">
        <v>1585</v>
      </c>
    </row>
    <row r="76" spans="1:1" x14ac:dyDescent="0.3">
      <c r="A76" s="57" t="s">
        <v>1586</v>
      </c>
    </row>
    <row r="77" spans="1:1" x14ac:dyDescent="0.3">
      <c r="A77" s="57" t="s">
        <v>1587</v>
      </c>
    </row>
    <row r="78" spans="1:1" x14ac:dyDescent="0.3">
      <c r="A78" s="57" t="s">
        <v>1588</v>
      </c>
    </row>
    <row r="79" spans="1:1" x14ac:dyDescent="0.3">
      <c r="A79" s="57" t="s">
        <v>1589</v>
      </c>
    </row>
    <row r="80" spans="1:1" x14ac:dyDescent="0.3">
      <c r="A80" s="57" t="s">
        <v>1590</v>
      </c>
    </row>
    <row r="81" spans="1:1" x14ac:dyDescent="0.3">
      <c r="A81" s="57" t="s">
        <v>1591</v>
      </c>
    </row>
    <row r="82" spans="1:1" x14ac:dyDescent="0.3">
      <c r="A82" s="57" t="s">
        <v>1592</v>
      </c>
    </row>
    <row r="83" spans="1:1" x14ac:dyDescent="0.3">
      <c r="A83" s="57" t="s">
        <v>1593</v>
      </c>
    </row>
    <row r="84" spans="1:1" x14ac:dyDescent="0.3">
      <c r="A84" s="57" t="s">
        <v>1594</v>
      </c>
    </row>
    <row r="85" spans="1:1" x14ac:dyDescent="0.3">
      <c r="A85" s="57" t="s">
        <v>1595</v>
      </c>
    </row>
    <row r="86" spans="1:1" x14ac:dyDescent="0.3">
      <c r="A86" s="57" t="s">
        <v>1596</v>
      </c>
    </row>
    <row r="87" spans="1:1" x14ac:dyDescent="0.3">
      <c r="A87" s="57" t="s">
        <v>1597</v>
      </c>
    </row>
    <row r="88" spans="1:1" x14ac:dyDescent="0.3">
      <c r="A88" s="57" t="s">
        <v>1598</v>
      </c>
    </row>
    <row r="89" spans="1:1" ht="15.75" customHeight="1" x14ac:dyDescent="0.3">
      <c r="A89" s="56" t="s">
        <v>1599</v>
      </c>
    </row>
    <row r="90" spans="1:1" ht="15.75" customHeight="1" x14ac:dyDescent="0.3">
      <c r="A90" s="56" t="s">
        <v>1600</v>
      </c>
    </row>
    <row r="91" spans="1:1" ht="15.75" customHeight="1" x14ac:dyDescent="0.3">
      <c r="A91" s="56" t="s">
        <v>1601</v>
      </c>
    </row>
    <row r="92" spans="1:1" ht="15.75" customHeight="1" x14ac:dyDescent="0.3">
      <c r="A92" s="56" t="s">
        <v>1602</v>
      </c>
    </row>
    <row r="93" spans="1:1" ht="15.75" customHeight="1" x14ac:dyDescent="0.3">
      <c r="A93" s="56" t="s">
        <v>1603</v>
      </c>
    </row>
    <row r="94" spans="1:1" ht="15.75" customHeight="1" x14ac:dyDescent="0.3">
      <c r="A94" s="56" t="s">
        <v>1604</v>
      </c>
    </row>
    <row r="95" spans="1:1" ht="15.75" customHeight="1" x14ac:dyDescent="0.3">
      <c r="A95" s="56" t="s">
        <v>1605</v>
      </c>
    </row>
    <row r="96" spans="1:1" ht="15.75" customHeight="1" x14ac:dyDescent="0.3">
      <c r="A96" s="56" t="s">
        <v>1606</v>
      </c>
    </row>
    <row r="97" spans="1:2" ht="15.75" customHeight="1" x14ac:dyDescent="0.3">
      <c r="A97" s="58" t="s">
        <v>1607</v>
      </c>
    </row>
    <row r="98" spans="1:2" ht="15.75" customHeight="1" x14ac:dyDescent="0.3">
      <c r="A98" s="58" t="s">
        <v>1608</v>
      </c>
    </row>
    <row r="99" spans="1:2" ht="15.75" customHeight="1" x14ac:dyDescent="0.3">
      <c r="A99" s="58" t="s">
        <v>1609</v>
      </c>
    </row>
    <row r="100" spans="1:2" ht="15.75" customHeight="1" x14ac:dyDescent="0.3">
      <c r="A100" s="58" t="s">
        <v>1610</v>
      </c>
    </row>
    <row r="101" spans="1:2" ht="15.75" customHeight="1" x14ac:dyDescent="0.3">
      <c r="A101" s="58" t="s">
        <v>1611</v>
      </c>
    </row>
    <row r="102" spans="1:2" ht="15.75" customHeight="1" x14ac:dyDescent="0.3">
      <c r="A102" s="58" t="s">
        <v>1612</v>
      </c>
    </row>
    <row r="103" spans="1:2" ht="15.75" customHeight="1" x14ac:dyDescent="0.3">
      <c r="A103" s="55" t="s">
        <v>1614</v>
      </c>
    </row>
    <row r="104" spans="1:2" ht="15.75" customHeight="1" x14ac:dyDescent="0.3">
      <c r="A104" s="55" t="s">
        <v>1615</v>
      </c>
      <c r="B104" s="55" t="s">
        <v>1616</v>
      </c>
    </row>
    <row r="105" spans="1:2" ht="15.75" customHeight="1" x14ac:dyDescent="0.3">
      <c r="A105" s="55" t="s">
        <v>1617</v>
      </c>
      <c r="B105" s="55" t="s">
        <v>1618</v>
      </c>
    </row>
    <row r="106" spans="1:2" ht="15.75" customHeight="1" x14ac:dyDescent="0.3">
      <c r="A106" s="55" t="s">
        <v>1619</v>
      </c>
      <c r="B106" s="55" t="s">
        <v>1620</v>
      </c>
    </row>
    <row r="107" spans="1:2" ht="15.75" customHeight="1" x14ac:dyDescent="0.3">
      <c r="A107" s="55" t="s">
        <v>1621</v>
      </c>
      <c r="B107" s="55" t="s">
        <v>1622</v>
      </c>
    </row>
    <row r="108" spans="1:2" ht="15.75" customHeight="1" x14ac:dyDescent="0.3">
      <c r="A108" s="55" t="s">
        <v>1623</v>
      </c>
      <c r="B108" s="55" t="s">
        <v>1624</v>
      </c>
    </row>
    <row r="109" spans="1:2" ht="15.75" customHeight="1" x14ac:dyDescent="0.3">
      <c r="A109" s="55" t="s">
        <v>1625</v>
      </c>
      <c r="B109" s="55" t="s">
        <v>1626</v>
      </c>
    </row>
    <row r="110" spans="1:2" ht="15.75" customHeight="1" x14ac:dyDescent="0.3">
      <c r="A110" s="55" t="s">
        <v>1627</v>
      </c>
      <c r="B110" s="55" t="s">
        <v>1628</v>
      </c>
    </row>
    <row r="111" spans="1:2" ht="15.75" customHeight="1" x14ac:dyDescent="0.3">
      <c r="A111" s="55" t="s">
        <v>1629</v>
      </c>
      <c r="B111" s="55" t="s">
        <v>1630</v>
      </c>
    </row>
    <row r="112" spans="1:2" ht="15.75" customHeight="1" x14ac:dyDescent="0.3">
      <c r="A112" s="55" t="s">
        <v>1631</v>
      </c>
      <c r="B112" s="55" t="s">
        <v>1632</v>
      </c>
    </row>
    <row r="113" spans="1:2" ht="15.75" customHeight="1" x14ac:dyDescent="0.3">
      <c r="A113" s="55" t="s">
        <v>1633</v>
      </c>
      <c r="B113" s="55" t="s">
        <v>1634</v>
      </c>
    </row>
    <row r="114" spans="1:2" ht="15.75" customHeight="1" x14ac:dyDescent="0.3">
      <c r="A114" s="55" t="s">
        <v>1635</v>
      </c>
      <c r="B114" s="55" t="s">
        <v>1636</v>
      </c>
    </row>
    <row r="115" spans="1:2" ht="15.75" customHeight="1" x14ac:dyDescent="0.3">
      <c r="A115" s="55" t="s">
        <v>1637</v>
      </c>
      <c r="B115" s="55" t="s">
        <v>1638</v>
      </c>
    </row>
    <row r="116" spans="1:2" ht="15.75" customHeight="1" x14ac:dyDescent="0.3">
      <c r="A116" s="55" t="s">
        <v>1639</v>
      </c>
      <c r="B116" s="55" t="s">
        <v>1640</v>
      </c>
    </row>
    <row r="117" spans="1:2" x14ac:dyDescent="0.3">
      <c r="A117" s="55" t="s">
        <v>1641</v>
      </c>
      <c r="B117" s="55" t="s">
        <v>1642</v>
      </c>
    </row>
    <row r="118" spans="1:2" x14ac:dyDescent="0.3">
      <c r="A118" s="55" t="s">
        <v>1643</v>
      </c>
      <c r="B118" s="55" t="s">
        <v>1644</v>
      </c>
    </row>
    <row r="119" spans="1:2" x14ac:dyDescent="0.3">
      <c r="A119" s="55" t="s">
        <v>1645</v>
      </c>
      <c r="B119" s="55" t="s">
        <v>1646</v>
      </c>
    </row>
    <row r="120" spans="1:2" x14ac:dyDescent="0.3">
      <c r="A120" s="55" t="s">
        <v>1647</v>
      </c>
      <c r="B120" s="55" t="s">
        <v>1648</v>
      </c>
    </row>
    <row r="121" spans="1:2" x14ac:dyDescent="0.3">
      <c r="A121" s="55" t="s">
        <v>1649</v>
      </c>
      <c r="B121" s="55" t="s">
        <v>1650</v>
      </c>
    </row>
    <row r="122" spans="1:2" x14ac:dyDescent="0.3">
      <c r="A122" s="55" t="s">
        <v>1651</v>
      </c>
      <c r="B122" s="55" t="s">
        <v>1652</v>
      </c>
    </row>
    <row r="123" spans="1:2" x14ac:dyDescent="0.3">
      <c r="A123" s="55" t="s">
        <v>1653</v>
      </c>
      <c r="B123" s="55" t="s">
        <v>1654</v>
      </c>
    </row>
    <row r="124" spans="1:2" x14ac:dyDescent="0.3">
      <c r="A124" s="55" t="s">
        <v>1655</v>
      </c>
      <c r="B124" s="55" t="s">
        <v>1656</v>
      </c>
    </row>
    <row r="125" spans="1:2" x14ac:dyDescent="0.3">
      <c r="A125" s="55" t="s">
        <v>1657</v>
      </c>
      <c r="B125" s="55" t="s">
        <v>1658</v>
      </c>
    </row>
    <row r="126" spans="1:2" x14ac:dyDescent="0.3">
      <c r="A126" s="55" t="s">
        <v>1659</v>
      </c>
      <c r="B126" s="55" t="s">
        <v>1660</v>
      </c>
    </row>
    <row r="127" spans="1:2" x14ac:dyDescent="0.3">
      <c r="A127" s="55" t="s">
        <v>1661</v>
      </c>
      <c r="B127" s="55" t="s">
        <v>1662</v>
      </c>
    </row>
    <row r="128" spans="1:2" x14ac:dyDescent="0.3">
      <c r="A128" s="55" t="s">
        <v>1663</v>
      </c>
      <c r="B128" s="55" t="s">
        <v>1664</v>
      </c>
    </row>
    <row r="129" spans="1:2" x14ac:dyDescent="0.3">
      <c r="A129" s="55" t="s">
        <v>1665</v>
      </c>
      <c r="B129" s="55" t="s">
        <v>1666</v>
      </c>
    </row>
    <row r="130" spans="1:2" x14ac:dyDescent="0.3">
      <c r="A130" s="55" t="s">
        <v>1667</v>
      </c>
      <c r="B130" s="55" t="s">
        <v>1668</v>
      </c>
    </row>
    <row r="131" spans="1:2" x14ac:dyDescent="0.3">
      <c r="A131" s="55" t="s">
        <v>1669</v>
      </c>
      <c r="B131" s="55" t="s">
        <v>1670</v>
      </c>
    </row>
    <row r="132" spans="1:2" x14ac:dyDescent="0.3">
      <c r="A132" s="55" t="s">
        <v>1671</v>
      </c>
      <c r="B132" s="55" t="s">
        <v>1672</v>
      </c>
    </row>
    <row r="133" spans="1:2" x14ac:dyDescent="0.3">
      <c r="A133" s="55" t="s">
        <v>1673</v>
      </c>
      <c r="B133" s="55" t="s">
        <v>1674</v>
      </c>
    </row>
    <row r="134" spans="1:2" x14ac:dyDescent="0.3">
      <c r="A134" s="55" t="s">
        <v>1675</v>
      </c>
      <c r="B134" s="55" t="s">
        <v>1676</v>
      </c>
    </row>
    <row r="135" spans="1:2" x14ac:dyDescent="0.3">
      <c r="A135" s="55" t="s">
        <v>1677</v>
      </c>
      <c r="B135" s="55" t="s">
        <v>1678</v>
      </c>
    </row>
    <row r="136" spans="1:2" x14ac:dyDescent="0.3">
      <c r="A136" s="55" t="s">
        <v>1679</v>
      </c>
      <c r="B136" s="55" t="s">
        <v>1680</v>
      </c>
    </row>
    <row r="137" spans="1:2" x14ac:dyDescent="0.3">
      <c r="A137" s="55" t="s">
        <v>1681</v>
      </c>
      <c r="B137" s="55" t="s">
        <v>1682</v>
      </c>
    </row>
    <row r="138" spans="1:2" x14ac:dyDescent="0.3">
      <c r="A138" s="55" t="s">
        <v>1683</v>
      </c>
      <c r="B138" s="55" t="s">
        <v>1684</v>
      </c>
    </row>
    <row r="139" spans="1:2" x14ac:dyDescent="0.3">
      <c r="A139" s="55" t="s">
        <v>1685</v>
      </c>
      <c r="B139" s="55" t="s">
        <v>1686</v>
      </c>
    </row>
    <row r="140" spans="1:2" x14ac:dyDescent="0.3">
      <c r="A140" s="55" t="s">
        <v>1687</v>
      </c>
      <c r="B140" s="55" t="s">
        <v>1688</v>
      </c>
    </row>
    <row r="141" spans="1:2" x14ac:dyDescent="0.3">
      <c r="A141" s="55" t="s">
        <v>1689</v>
      </c>
      <c r="B141" s="55" t="s">
        <v>1690</v>
      </c>
    </row>
    <row r="142" spans="1:2" x14ac:dyDescent="0.3">
      <c r="A142" s="55" t="s">
        <v>1691</v>
      </c>
      <c r="B142" s="55" t="s">
        <v>1692</v>
      </c>
    </row>
    <row r="143" spans="1:2" x14ac:dyDescent="0.3">
      <c r="A143" s="55" t="s">
        <v>1693</v>
      </c>
      <c r="B143" s="55" t="s">
        <v>1694</v>
      </c>
    </row>
    <row r="144" spans="1:2" x14ac:dyDescent="0.3">
      <c r="A144" s="55" t="s">
        <v>1695</v>
      </c>
      <c r="B144" s="55" t="s">
        <v>1696</v>
      </c>
    </row>
    <row r="145" spans="1:2" x14ac:dyDescent="0.3">
      <c r="A145" s="55" t="s">
        <v>1697</v>
      </c>
      <c r="B145" s="55" t="s">
        <v>1698</v>
      </c>
    </row>
    <row r="146" spans="1:2" x14ac:dyDescent="0.3">
      <c r="A146" s="55" t="s">
        <v>1699</v>
      </c>
      <c r="B146" s="55" t="s">
        <v>1700</v>
      </c>
    </row>
    <row r="147" spans="1:2" x14ac:dyDescent="0.3">
      <c r="A147" s="55" t="s">
        <v>1701</v>
      </c>
      <c r="B147" s="55" t="s">
        <v>1702</v>
      </c>
    </row>
    <row r="148" spans="1:2" x14ac:dyDescent="0.3">
      <c r="A148" s="55" t="s">
        <v>1703</v>
      </c>
      <c r="B148" s="55" t="s">
        <v>1704</v>
      </c>
    </row>
    <row r="149" spans="1:2" x14ac:dyDescent="0.3">
      <c r="A149" s="55" t="s">
        <v>1705</v>
      </c>
      <c r="B149" s="55" t="s">
        <v>1706</v>
      </c>
    </row>
    <row r="150" spans="1:2" x14ac:dyDescent="0.3">
      <c r="A150" s="55" t="s">
        <v>1707</v>
      </c>
      <c r="B150" s="55" t="s">
        <v>1708</v>
      </c>
    </row>
    <row r="151" spans="1:2" x14ac:dyDescent="0.3">
      <c r="A151" s="55" t="s">
        <v>1709</v>
      </c>
      <c r="B151" s="55" t="s">
        <v>1710</v>
      </c>
    </row>
    <row r="152" spans="1:2" x14ac:dyDescent="0.3">
      <c r="A152" s="55" t="s">
        <v>1711</v>
      </c>
      <c r="B152" s="55" t="s">
        <v>1712</v>
      </c>
    </row>
    <row r="153" spans="1:2" x14ac:dyDescent="0.3">
      <c r="A153" s="55" t="s">
        <v>1713</v>
      </c>
      <c r="B153" s="55" t="s">
        <v>1714</v>
      </c>
    </row>
    <row r="154" spans="1:2" x14ac:dyDescent="0.3">
      <c r="A154" s="55" t="s">
        <v>1715</v>
      </c>
      <c r="B154" s="55" t="s">
        <v>1716</v>
      </c>
    </row>
    <row r="155" spans="1:2" x14ac:dyDescent="0.3">
      <c r="A155" s="55" t="s">
        <v>1717</v>
      </c>
      <c r="B155" s="55" t="s">
        <v>1718</v>
      </c>
    </row>
    <row r="156" spans="1:2" x14ac:dyDescent="0.3">
      <c r="A156" s="55" t="s">
        <v>1719</v>
      </c>
      <c r="B156" s="55" t="s">
        <v>1720</v>
      </c>
    </row>
    <row r="157" spans="1:2" x14ac:dyDescent="0.3">
      <c r="A157" s="55" t="s">
        <v>1721</v>
      </c>
      <c r="B157" s="55" t="s">
        <v>1722</v>
      </c>
    </row>
    <row r="158" spans="1:2" x14ac:dyDescent="0.3">
      <c r="A158" s="55" t="s">
        <v>1723</v>
      </c>
      <c r="B158" s="55" t="s">
        <v>1724</v>
      </c>
    </row>
    <row r="159" spans="1:2" x14ac:dyDescent="0.3">
      <c r="A159" s="55" t="s">
        <v>1725</v>
      </c>
      <c r="B159" s="55" t="s">
        <v>1726</v>
      </c>
    </row>
    <row r="160" spans="1:2" x14ac:dyDescent="0.3">
      <c r="A160" s="55" t="s">
        <v>1727</v>
      </c>
      <c r="B160" s="55" t="s">
        <v>1728</v>
      </c>
    </row>
    <row r="161" spans="1:2" x14ac:dyDescent="0.3">
      <c r="A161" s="55" t="s">
        <v>1729</v>
      </c>
      <c r="B161" s="55" t="s">
        <v>1730</v>
      </c>
    </row>
    <row r="162" spans="1:2" x14ac:dyDescent="0.3">
      <c r="A162" s="55" t="s">
        <v>1731</v>
      </c>
      <c r="B162" s="55" t="s">
        <v>1732</v>
      </c>
    </row>
    <row r="163" spans="1:2" x14ac:dyDescent="0.3">
      <c r="A163" s="55" t="s">
        <v>1733</v>
      </c>
      <c r="B163" s="55" t="s">
        <v>1734</v>
      </c>
    </row>
    <row r="164" spans="1:2" x14ac:dyDescent="0.3">
      <c r="A164" s="55" t="s">
        <v>1735</v>
      </c>
      <c r="B164" s="55" t="s">
        <v>1736</v>
      </c>
    </row>
    <row r="165" spans="1:2" x14ac:dyDescent="0.3">
      <c r="A165" s="55" t="s">
        <v>1737</v>
      </c>
      <c r="B165" s="55" t="s">
        <v>1738</v>
      </c>
    </row>
    <row r="166" spans="1:2" x14ac:dyDescent="0.3">
      <c r="A166" s="55" t="s">
        <v>1739</v>
      </c>
      <c r="B166" s="55" t="s">
        <v>1740</v>
      </c>
    </row>
    <row r="167" spans="1:2" x14ac:dyDescent="0.3">
      <c r="A167" s="55" t="s">
        <v>1741</v>
      </c>
      <c r="B167" s="55" t="s">
        <v>1742</v>
      </c>
    </row>
    <row r="168" spans="1:2" x14ac:dyDescent="0.3">
      <c r="A168" s="55" t="s">
        <v>1743</v>
      </c>
      <c r="B168" s="55" t="s">
        <v>1744</v>
      </c>
    </row>
    <row r="169" spans="1:2" x14ac:dyDescent="0.3">
      <c r="A169" s="55" t="s">
        <v>1745</v>
      </c>
      <c r="B169" s="55" t="s">
        <v>1746</v>
      </c>
    </row>
    <row r="170" spans="1:2" x14ac:dyDescent="0.3">
      <c r="A170" s="55" t="s">
        <v>1747</v>
      </c>
      <c r="B170" s="55" t="s">
        <v>1748</v>
      </c>
    </row>
    <row r="171" spans="1:2" x14ac:dyDescent="0.3">
      <c r="A171" s="55" t="s">
        <v>1749</v>
      </c>
      <c r="B171" s="55" t="s">
        <v>1748</v>
      </c>
    </row>
    <row r="172" spans="1:2" x14ac:dyDescent="0.3">
      <c r="A172" s="55" t="s">
        <v>1750</v>
      </c>
      <c r="B172" s="55" t="s">
        <v>1748</v>
      </c>
    </row>
    <row r="173" spans="1:2" x14ac:dyDescent="0.3">
      <c r="A173" s="55" t="s">
        <v>1751</v>
      </c>
      <c r="B173" s="55" t="s">
        <v>1752</v>
      </c>
    </row>
    <row r="174" spans="1:2" x14ac:dyDescent="0.3">
      <c r="A174" s="55" t="s">
        <v>1753</v>
      </c>
      <c r="B174" s="55" t="s">
        <v>1754</v>
      </c>
    </row>
    <row r="175" spans="1:2" x14ac:dyDescent="0.3">
      <c r="A175" s="55" t="s">
        <v>1755</v>
      </c>
      <c r="B175" s="55" t="s">
        <v>1756</v>
      </c>
    </row>
    <row r="176" spans="1:2" x14ac:dyDescent="0.3">
      <c r="A176" s="55" t="s">
        <v>1757</v>
      </c>
      <c r="B176" s="55" t="s">
        <v>1758</v>
      </c>
    </row>
    <row r="177" spans="1:2" x14ac:dyDescent="0.3">
      <c r="A177" s="55" t="s">
        <v>1759</v>
      </c>
      <c r="B177" s="55" t="s">
        <v>1760</v>
      </c>
    </row>
    <row r="178" spans="1:2" x14ac:dyDescent="0.3">
      <c r="A178" s="55" t="s">
        <v>1761</v>
      </c>
      <c r="B178" s="55" t="s">
        <v>1762</v>
      </c>
    </row>
    <row r="179" spans="1:2" x14ac:dyDescent="0.3">
      <c r="A179" s="55" t="s">
        <v>1763</v>
      </c>
      <c r="B179" s="55" t="s">
        <v>1764</v>
      </c>
    </row>
    <row r="180" spans="1:2" ht="15.75" customHeight="1" x14ac:dyDescent="0.3">
      <c r="A180" s="59" t="s">
        <v>1765</v>
      </c>
    </row>
    <row r="181" spans="1:2" x14ac:dyDescent="0.3">
      <c r="A181" t="s">
        <v>1766</v>
      </c>
    </row>
    <row r="182" spans="1:2" x14ac:dyDescent="0.3">
      <c r="A182" t="s">
        <v>1767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All Data</vt:lpstr>
      <vt:lpstr>Bellis Master</vt:lpstr>
      <vt:lpstr>Sources</vt:lpstr>
      <vt:lpstr>bellis.allabg</vt:lpstr>
      <vt:lpstr>bellis.dogabg</vt:lpstr>
      <vt:lpstr>bellis.sitename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2019-09-26T17:45:23Z</dcterms:modified>
</cp:coreProperties>
</file>