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hcook/OneDrive - University of Warwick/Warwick/Papers/Fluvial Carbon/Data Cook et al. (2018)/"/>
    </mc:Choice>
  </mc:AlternateContent>
  <xr:revisionPtr revIDLastSave="26" documentId="8_{D21784DF-CFAF-2542-8368-BD560E15CF0A}" xr6:coauthVersionLast="36" xr6:coauthVersionMax="36" xr10:uidLastSave="{17AEE00F-BD5E-4045-9E28-7F3D35A5DF4F}"/>
  <bookViews>
    <workbookView xWindow="780" yWindow="960" windowWidth="27640" windowHeight="15620" xr2:uid="{96088846-376F-904E-B82F-C78C3D297521}"/>
  </bookViews>
  <sheets>
    <sheet name="Sebungan" sheetId="1" r:id="rId1"/>
    <sheet name="Sabaju 1" sheetId="2" r:id="rId2"/>
    <sheet name="Sabaju 3" sheetId="3" r:id="rId3"/>
    <sheet name="Sabaju 4" sheetId="4" r:id="rId4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3" l="1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3" i="3"/>
  <c r="F12" i="3"/>
  <c r="F11" i="3"/>
  <c r="F10" i="3"/>
  <c r="F9" i="3"/>
  <c r="F8" i="3"/>
  <c r="F7" i="3"/>
  <c r="F6" i="3"/>
  <c r="F5" i="3"/>
  <c r="F4" i="3"/>
  <c r="F3" i="3"/>
  <c r="F2" i="3"/>
  <c r="U16" i="4"/>
  <c r="U29" i="4"/>
  <c r="P36" i="1"/>
  <c r="K35" i="1"/>
  <c r="U36" i="4"/>
  <c r="P36" i="4"/>
  <c r="K36" i="4"/>
  <c r="F36" i="4"/>
  <c r="U35" i="4"/>
  <c r="P35" i="4"/>
  <c r="K35" i="4"/>
  <c r="F35" i="4"/>
  <c r="K34" i="4"/>
  <c r="F34" i="4"/>
  <c r="U33" i="4"/>
  <c r="P33" i="4"/>
  <c r="K33" i="4"/>
  <c r="F33" i="4"/>
  <c r="U32" i="4"/>
  <c r="P32" i="4"/>
  <c r="K32" i="4"/>
  <c r="F32" i="4"/>
  <c r="U31" i="4"/>
  <c r="P31" i="4"/>
  <c r="K31" i="4"/>
  <c r="F31" i="4"/>
  <c r="U30" i="4"/>
  <c r="P30" i="4"/>
  <c r="K30" i="4"/>
  <c r="F30" i="4"/>
  <c r="K29" i="4"/>
  <c r="F29" i="4"/>
  <c r="U28" i="4"/>
  <c r="P28" i="4"/>
  <c r="K28" i="4"/>
  <c r="F28" i="4"/>
  <c r="U27" i="4"/>
  <c r="P27" i="4"/>
  <c r="K27" i="4"/>
  <c r="F27" i="4"/>
  <c r="U26" i="4"/>
  <c r="P26" i="4"/>
  <c r="K26" i="4"/>
  <c r="F26" i="4"/>
  <c r="U25" i="4"/>
  <c r="P25" i="4"/>
  <c r="K25" i="4"/>
  <c r="F25" i="4"/>
  <c r="U24" i="4"/>
  <c r="P24" i="4"/>
  <c r="K24" i="4"/>
  <c r="F24" i="4"/>
  <c r="U23" i="4"/>
  <c r="P23" i="4"/>
  <c r="K23" i="4"/>
  <c r="F23" i="4"/>
  <c r="U22" i="4"/>
  <c r="P22" i="4"/>
  <c r="K22" i="4"/>
  <c r="F22" i="4"/>
  <c r="U21" i="4"/>
  <c r="P21" i="4"/>
  <c r="K21" i="4"/>
  <c r="F21" i="4"/>
  <c r="U20" i="4"/>
  <c r="P20" i="4"/>
  <c r="K20" i="4"/>
  <c r="F20" i="4"/>
  <c r="U19" i="4"/>
  <c r="P19" i="4"/>
  <c r="K19" i="4"/>
  <c r="F19" i="4"/>
  <c r="U18" i="4"/>
  <c r="P18" i="4"/>
  <c r="K18" i="4"/>
  <c r="F18" i="4"/>
  <c r="U17" i="4"/>
  <c r="P17" i="4"/>
  <c r="K17" i="4"/>
  <c r="F17" i="4"/>
  <c r="P16" i="4"/>
  <c r="K16" i="4"/>
  <c r="F16" i="4"/>
  <c r="U15" i="4"/>
  <c r="P15" i="4"/>
  <c r="K15" i="4"/>
  <c r="F15" i="4"/>
  <c r="U14" i="4"/>
  <c r="P14" i="4"/>
  <c r="K14" i="4"/>
  <c r="F14" i="4"/>
  <c r="U13" i="4"/>
  <c r="P13" i="4"/>
  <c r="K13" i="4"/>
  <c r="F13" i="4"/>
  <c r="U12" i="4"/>
  <c r="P12" i="4"/>
  <c r="K12" i="4"/>
  <c r="F12" i="4"/>
  <c r="U11" i="4"/>
  <c r="P11" i="4"/>
  <c r="K11" i="4"/>
  <c r="F11" i="4"/>
  <c r="U10" i="4"/>
  <c r="P10" i="4"/>
  <c r="K10" i="4"/>
  <c r="F10" i="4"/>
  <c r="U9" i="4"/>
  <c r="P9" i="4"/>
  <c r="K9" i="4"/>
  <c r="F9" i="4"/>
  <c r="U8" i="4"/>
  <c r="P8" i="4"/>
  <c r="K8" i="4"/>
  <c r="F8" i="4"/>
  <c r="U7" i="4"/>
  <c r="P7" i="4"/>
  <c r="K7" i="4"/>
  <c r="F7" i="4"/>
  <c r="U6" i="4"/>
  <c r="P6" i="4"/>
  <c r="K6" i="4"/>
  <c r="F6" i="4"/>
  <c r="U5" i="4"/>
  <c r="P5" i="4"/>
  <c r="K5" i="4"/>
  <c r="F5" i="4"/>
  <c r="U4" i="4"/>
  <c r="P4" i="4"/>
  <c r="K4" i="4"/>
  <c r="F4" i="4"/>
  <c r="U3" i="4"/>
  <c r="P3" i="4"/>
  <c r="K3" i="4"/>
  <c r="F3" i="4"/>
  <c r="U2" i="4"/>
  <c r="P2" i="4"/>
  <c r="K2" i="4"/>
  <c r="F2" i="4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P2" i="3"/>
  <c r="U36" i="2"/>
  <c r="P36" i="2"/>
  <c r="K36" i="2"/>
  <c r="F36" i="2"/>
  <c r="U35" i="2"/>
  <c r="P35" i="2"/>
  <c r="K35" i="2"/>
  <c r="F35" i="2"/>
  <c r="U34" i="2"/>
  <c r="P34" i="2"/>
  <c r="K34" i="2"/>
  <c r="F34" i="2"/>
  <c r="U33" i="2"/>
  <c r="P33" i="2"/>
  <c r="K33" i="2"/>
  <c r="F33" i="2"/>
  <c r="U32" i="2"/>
  <c r="P32" i="2"/>
  <c r="K32" i="2"/>
  <c r="F32" i="2"/>
  <c r="U31" i="2"/>
  <c r="P31" i="2"/>
  <c r="K31" i="2"/>
  <c r="F31" i="2"/>
  <c r="U30" i="2"/>
  <c r="P30" i="2"/>
  <c r="K30" i="2"/>
  <c r="F30" i="2"/>
  <c r="U29" i="2"/>
  <c r="P29" i="2"/>
  <c r="K29" i="2"/>
  <c r="F29" i="2"/>
  <c r="U28" i="2"/>
  <c r="P28" i="2"/>
  <c r="K28" i="2"/>
  <c r="F28" i="2"/>
  <c r="U27" i="2"/>
  <c r="P27" i="2"/>
  <c r="K27" i="2"/>
  <c r="F27" i="2"/>
  <c r="U26" i="2"/>
  <c r="P26" i="2"/>
  <c r="K26" i="2"/>
  <c r="F26" i="2"/>
  <c r="U25" i="2"/>
  <c r="P25" i="2"/>
  <c r="K25" i="2"/>
  <c r="F25" i="2"/>
  <c r="U24" i="2"/>
  <c r="P24" i="2"/>
  <c r="K24" i="2"/>
  <c r="F24" i="2"/>
  <c r="U23" i="2"/>
  <c r="P23" i="2"/>
  <c r="K23" i="2"/>
  <c r="F23" i="2"/>
  <c r="U22" i="2"/>
  <c r="P22" i="2"/>
  <c r="K22" i="2"/>
  <c r="F22" i="2"/>
  <c r="U21" i="2"/>
  <c r="P21" i="2"/>
  <c r="K21" i="2"/>
  <c r="F21" i="2"/>
  <c r="U20" i="2"/>
  <c r="P20" i="2"/>
  <c r="K20" i="2"/>
  <c r="F20" i="2"/>
  <c r="U19" i="2"/>
  <c r="P19" i="2"/>
  <c r="K19" i="2"/>
  <c r="F19" i="2"/>
  <c r="U18" i="2"/>
  <c r="P18" i="2"/>
  <c r="K18" i="2"/>
  <c r="F18" i="2"/>
  <c r="U17" i="2"/>
  <c r="P17" i="2"/>
  <c r="K17" i="2"/>
  <c r="F17" i="2"/>
  <c r="U16" i="2"/>
  <c r="P16" i="2"/>
  <c r="K16" i="2"/>
  <c r="F16" i="2"/>
  <c r="U15" i="2"/>
  <c r="P15" i="2"/>
  <c r="K15" i="2"/>
  <c r="F15" i="2"/>
  <c r="U14" i="2"/>
  <c r="P14" i="2"/>
  <c r="K14" i="2"/>
  <c r="F14" i="2"/>
  <c r="U13" i="2"/>
  <c r="P13" i="2"/>
  <c r="K13" i="2"/>
  <c r="F13" i="2"/>
  <c r="U12" i="2"/>
  <c r="P12" i="2"/>
  <c r="K12" i="2"/>
  <c r="F12" i="2"/>
  <c r="U11" i="2"/>
  <c r="P11" i="2"/>
  <c r="K11" i="2"/>
  <c r="F11" i="2"/>
  <c r="U10" i="2"/>
  <c r="P10" i="2"/>
  <c r="K10" i="2"/>
  <c r="F10" i="2"/>
  <c r="U9" i="2"/>
  <c r="P9" i="2"/>
  <c r="K9" i="2"/>
  <c r="F9" i="2"/>
  <c r="U8" i="2"/>
  <c r="P8" i="2"/>
  <c r="K8" i="2"/>
  <c r="F8" i="2"/>
  <c r="U7" i="2"/>
  <c r="P7" i="2"/>
  <c r="K7" i="2"/>
  <c r="F7" i="2"/>
  <c r="U6" i="2"/>
  <c r="P6" i="2"/>
  <c r="K6" i="2"/>
  <c r="F6" i="2"/>
  <c r="U5" i="2"/>
  <c r="P5" i="2"/>
  <c r="K5" i="2"/>
  <c r="F5" i="2"/>
  <c r="U4" i="2"/>
  <c r="P4" i="2"/>
  <c r="K4" i="2"/>
  <c r="F4" i="2"/>
  <c r="U3" i="2"/>
  <c r="P3" i="2"/>
  <c r="K3" i="2"/>
  <c r="F3" i="2"/>
  <c r="U2" i="2"/>
  <c r="P2" i="2"/>
  <c r="K2" i="2"/>
  <c r="F2" i="2"/>
  <c r="U36" i="1"/>
  <c r="K36" i="1"/>
  <c r="F36" i="1"/>
  <c r="U35" i="1"/>
  <c r="F35" i="1"/>
  <c r="U34" i="1"/>
  <c r="P34" i="1"/>
  <c r="F34" i="1"/>
  <c r="U33" i="1"/>
  <c r="P33" i="1"/>
  <c r="K33" i="1"/>
  <c r="F33" i="1"/>
  <c r="U32" i="1"/>
  <c r="P32" i="1"/>
  <c r="K32" i="1"/>
  <c r="F32" i="1"/>
  <c r="U31" i="1"/>
  <c r="P31" i="1"/>
  <c r="K31" i="1"/>
  <c r="F31" i="1"/>
  <c r="U30" i="1"/>
  <c r="P30" i="1"/>
  <c r="K30" i="1"/>
  <c r="F30" i="1"/>
  <c r="U29" i="1"/>
  <c r="F29" i="1"/>
  <c r="U28" i="1"/>
  <c r="P28" i="1"/>
  <c r="K28" i="1"/>
  <c r="F28" i="1"/>
  <c r="U27" i="1"/>
  <c r="P27" i="1"/>
  <c r="K27" i="1"/>
  <c r="F27" i="1"/>
  <c r="U26" i="1"/>
  <c r="P26" i="1"/>
  <c r="K26" i="1"/>
  <c r="F26" i="1"/>
  <c r="U25" i="1"/>
  <c r="P25" i="1"/>
  <c r="K25" i="1"/>
  <c r="F25" i="1"/>
  <c r="U24" i="1"/>
  <c r="P24" i="1"/>
  <c r="K24" i="1"/>
  <c r="F24" i="1"/>
  <c r="U23" i="1"/>
  <c r="P23" i="1"/>
  <c r="K23" i="1"/>
  <c r="F23" i="1"/>
  <c r="U22" i="1"/>
  <c r="P22" i="1"/>
  <c r="K22" i="1"/>
  <c r="F22" i="1"/>
  <c r="U21" i="1"/>
  <c r="P21" i="1"/>
  <c r="K21" i="1"/>
  <c r="F21" i="1"/>
  <c r="U20" i="1"/>
  <c r="P20" i="1"/>
  <c r="K20" i="1"/>
  <c r="F20" i="1"/>
  <c r="U19" i="1"/>
  <c r="P19" i="1"/>
  <c r="K19" i="1"/>
  <c r="F19" i="1"/>
  <c r="U18" i="1"/>
  <c r="P18" i="1"/>
  <c r="K18" i="1"/>
  <c r="F18" i="1"/>
  <c r="U17" i="1"/>
  <c r="P17" i="1"/>
  <c r="K17" i="1"/>
  <c r="F17" i="1"/>
  <c r="U16" i="1"/>
  <c r="P16" i="1"/>
  <c r="K16" i="1"/>
  <c r="F16" i="1"/>
  <c r="U15" i="1"/>
  <c r="P15" i="1"/>
  <c r="K15" i="1"/>
  <c r="F15" i="1"/>
  <c r="U14" i="1"/>
  <c r="P14" i="1"/>
  <c r="K14" i="1"/>
  <c r="F14" i="1"/>
  <c r="U13" i="1"/>
  <c r="F13" i="1"/>
  <c r="U12" i="1"/>
  <c r="F12" i="1"/>
  <c r="U11" i="1"/>
  <c r="P11" i="1"/>
  <c r="F11" i="1"/>
  <c r="U10" i="1"/>
  <c r="P10" i="1"/>
  <c r="K10" i="1"/>
  <c r="F10" i="1"/>
  <c r="U9" i="1"/>
  <c r="P9" i="1"/>
  <c r="K9" i="1"/>
  <c r="F9" i="1"/>
  <c r="U8" i="1"/>
  <c r="P8" i="1"/>
  <c r="K8" i="1"/>
  <c r="F8" i="1"/>
  <c r="U7" i="1"/>
  <c r="P7" i="1"/>
  <c r="K7" i="1"/>
  <c r="F7" i="1"/>
  <c r="U6" i="1"/>
  <c r="P6" i="1"/>
  <c r="K6" i="1"/>
  <c r="F6" i="1"/>
  <c r="U5" i="1"/>
  <c r="P5" i="1"/>
  <c r="K5" i="1"/>
  <c r="F5" i="1"/>
  <c r="U4" i="1"/>
  <c r="P4" i="1"/>
  <c r="K4" i="1"/>
  <c r="F4" i="1"/>
  <c r="U3" i="1"/>
  <c r="P3" i="1"/>
  <c r="K3" i="1"/>
  <c r="F3" i="1"/>
  <c r="U2" i="1"/>
  <c r="P2" i="1"/>
  <c r="K2" i="1"/>
  <c r="F2" i="1"/>
</calcChain>
</file>

<file path=xl/sharedStrings.xml><?xml version="1.0" encoding="utf-8"?>
<sst xmlns="http://schemas.openxmlformats.org/spreadsheetml/2006/main" count="237" uniqueCount="58">
  <si>
    <t>Date</t>
  </si>
  <si>
    <t>Week</t>
  </si>
  <si>
    <t xml:space="preserve">Site </t>
  </si>
  <si>
    <t>DOC (mg/l)</t>
  </si>
  <si>
    <t>POC (mg/l)</t>
  </si>
  <si>
    <t>TOC (mg/l)</t>
  </si>
  <si>
    <t>03.08.2015</t>
  </si>
  <si>
    <t>10.08.2015</t>
  </si>
  <si>
    <t>20.08.2015</t>
  </si>
  <si>
    <t>24.08.2015</t>
  </si>
  <si>
    <t>01.09.2015</t>
  </si>
  <si>
    <t>07.09.2015</t>
  </si>
  <si>
    <t>14.09.2015</t>
  </si>
  <si>
    <t>21.09.2015</t>
  </si>
  <si>
    <t>28.09.2015</t>
  </si>
  <si>
    <t>05.10.2015</t>
  </si>
  <si>
    <t>13.10.2015</t>
  </si>
  <si>
    <t>26.10.2015</t>
  </si>
  <si>
    <t>11.11.2015</t>
  </si>
  <si>
    <t>16.11.2015</t>
  </si>
  <si>
    <t>7.12.2015</t>
  </si>
  <si>
    <t>14.12.2015</t>
  </si>
  <si>
    <t>11.01.2016</t>
  </si>
  <si>
    <t>25.01.2016</t>
  </si>
  <si>
    <t>15.02.2016</t>
  </si>
  <si>
    <t>24.02.2016</t>
  </si>
  <si>
    <t>03.03.2016</t>
  </si>
  <si>
    <t>10.03.2016</t>
  </si>
  <si>
    <t>17.03.2016</t>
  </si>
  <si>
    <t>31.03.2016</t>
  </si>
  <si>
    <t>06.04.2016</t>
  </si>
  <si>
    <t>13.04.2016</t>
  </si>
  <si>
    <t>20.04.2016</t>
  </si>
  <si>
    <t>26.04.2016</t>
  </si>
  <si>
    <t>09.05.2016</t>
  </si>
  <si>
    <t>16.05.2016</t>
  </si>
  <si>
    <t>06.06.2016</t>
  </si>
  <si>
    <t>13.06.2016</t>
  </si>
  <si>
    <t>11.07.2016</t>
  </si>
  <si>
    <t>18.07.2016</t>
  </si>
  <si>
    <t>08.08.2016</t>
  </si>
  <si>
    <t>SA 1.1</t>
  </si>
  <si>
    <t>SA 1.2</t>
  </si>
  <si>
    <t>SA 1.3</t>
  </si>
  <si>
    <t>SA 1.4</t>
  </si>
  <si>
    <t>SA 3.1</t>
  </si>
  <si>
    <t>SA 3.5</t>
  </si>
  <si>
    <t>SA 3.6</t>
  </si>
  <si>
    <t>SA 4.1</t>
  </si>
  <si>
    <t>SA 4.2</t>
  </si>
  <si>
    <t>SA 4.3</t>
  </si>
  <si>
    <t>SA 4.4</t>
  </si>
  <si>
    <t>SUVA (L mg C-1 m-1)</t>
  </si>
  <si>
    <t>Site</t>
  </si>
  <si>
    <t>SE1</t>
  </si>
  <si>
    <t>SE2</t>
  </si>
  <si>
    <t>SE3</t>
  </si>
  <si>
    <t>SE4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</si>
</sst>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2" fontId="0" fillId="0" borderId="0" xfId="0" applyNumberFormat="1"/>
    <xf numFmtId="0" fontId="7" fillId="0" borderId="0" xfId="0" applyFont="1"/>
    <xf numFmtId="0" fontId="7" fillId="0" borderId="1" xfId="0" applyFont="1" applyBorder="1"/>
    <xf numFmtId="2" fontId="7" fillId="0" borderId="0" xfId="0" applyNumberFormat="1" applyFont="1"/>
    <xf numFmtId="0" fontId="0" fillId="0" borderId="2" xfId="0" applyBorder="1"/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2" fillId="0" borderId="2" xfId="0" applyFont="1" applyBorder="1"/>
    <xf numFmtId="164" fontId="2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BCE6-0359-C543-B8DA-E4F683C494F5}">
  <dimension ref="A1:V38"/>
  <sheetViews>
    <sheetView tabSelected="1" zoomScale="76" zoomScaleNormal="76" workbookViewId="0">
      <selection activeCell="R19" sqref="R19"/>
    </sheetView>
  </sheetViews>
  <sheetFormatPr baseColWidth="10" defaultRowHeight="15"/>
  <cols>
    <col min="1" max="6" width="10.83203125" style="39"/>
    <col min="7" max="7" width="20" style="39" bestFit="1" customWidth="1"/>
    <col min="8" max="8" width="10.83203125" style="39" customWidth="1"/>
    <col min="9" max="11" width="10.83203125" style="39"/>
    <col min="12" max="12" width="20" style="39" bestFit="1" customWidth="1"/>
    <col min="13" max="15" width="10.83203125" style="39"/>
    <col min="16" max="16" width="10.83203125" style="39" customWidth="1"/>
    <col min="17" max="17" width="20" style="39" bestFit="1" customWidth="1"/>
    <col min="18" max="21" width="10.83203125" style="39"/>
    <col min="22" max="22" width="20" style="39" bestFit="1" customWidth="1"/>
    <col min="23" max="16384" width="10.83203125" style="39"/>
  </cols>
  <sheetData>
    <row r="1" spans="1:22">
      <c r="A1" s="1" t="s">
        <v>0</v>
      </c>
      <c r="B1" s="2" t="s">
        <v>1</v>
      </c>
      <c r="C1" s="1" t="s">
        <v>53</v>
      </c>
      <c r="D1" s="3" t="s">
        <v>3</v>
      </c>
      <c r="E1" s="3" t="s">
        <v>4</v>
      </c>
      <c r="F1" s="3" t="s">
        <v>5</v>
      </c>
      <c r="G1" s="3" t="s">
        <v>52</v>
      </c>
      <c r="H1" s="1" t="s">
        <v>53</v>
      </c>
      <c r="I1" s="3" t="s">
        <v>3</v>
      </c>
      <c r="J1" s="3" t="s">
        <v>4</v>
      </c>
      <c r="K1" s="3" t="s">
        <v>5</v>
      </c>
      <c r="L1" s="3" t="s">
        <v>52</v>
      </c>
      <c r="M1" s="1" t="s">
        <v>53</v>
      </c>
      <c r="N1" s="3" t="s">
        <v>3</v>
      </c>
      <c r="O1" s="3" t="s">
        <v>4</v>
      </c>
      <c r="P1" s="3" t="s">
        <v>5</v>
      </c>
      <c r="Q1" s="3" t="s">
        <v>52</v>
      </c>
      <c r="R1" s="1" t="s">
        <v>53</v>
      </c>
      <c r="S1" s="4" t="s">
        <v>3</v>
      </c>
      <c r="T1" s="4" t="s">
        <v>4</v>
      </c>
      <c r="U1" s="3" t="s">
        <v>5</v>
      </c>
      <c r="V1" s="3" t="s">
        <v>52</v>
      </c>
    </row>
    <row r="2" spans="1:22" s="40" customFormat="1">
      <c r="A2" s="18" t="s">
        <v>6</v>
      </c>
      <c r="B2" s="19">
        <v>1</v>
      </c>
      <c r="C2" s="25" t="s">
        <v>54</v>
      </c>
      <c r="D2" s="20">
        <v>45.16</v>
      </c>
      <c r="E2" s="21">
        <v>1.9000000000000099</v>
      </c>
      <c r="F2" s="21">
        <f>D2+E2</f>
        <v>47.060000000000009</v>
      </c>
      <c r="G2" s="34">
        <v>6.0715950000000003</v>
      </c>
      <c r="H2" s="36" t="s">
        <v>55</v>
      </c>
      <c r="I2" s="20">
        <v>50.14</v>
      </c>
      <c r="J2" s="21">
        <v>1.8999999999999773</v>
      </c>
      <c r="K2" s="21">
        <f t="shared" ref="K2:K36" si="0">I2+J2</f>
        <v>52.039999999999978</v>
      </c>
      <c r="L2" s="24">
        <v>5.2706953642384002</v>
      </c>
      <c r="M2" s="36" t="s">
        <v>56</v>
      </c>
      <c r="N2" s="20">
        <v>54.82</v>
      </c>
      <c r="O2" s="21">
        <v>2.5</v>
      </c>
      <c r="P2" s="21">
        <f t="shared" ref="P2:P36" si="1">N2+O2</f>
        <v>57.32</v>
      </c>
      <c r="Q2" s="24">
        <v>5.8350264120276307</v>
      </c>
      <c r="R2" s="36" t="s">
        <v>57</v>
      </c>
      <c r="S2" s="21">
        <v>36.83</v>
      </c>
      <c r="T2" s="24">
        <v>3.3000000000000114</v>
      </c>
      <c r="U2" s="21">
        <f>S2+T2</f>
        <v>40.13000000000001</v>
      </c>
      <c r="V2" s="24">
        <v>4.9629207073588129</v>
      </c>
    </row>
    <row r="3" spans="1:22">
      <c r="A3" s="5" t="s">
        <v>7</v>
      </c>
      <c r="B3" s="6">
        <v>2</v>
      </c>
      <c r="C3" s="5"/>
      <c r="D3" s="7">
        <v>48.92</v>
      </c>
      <c r="E3" s="7">
        <v>3</v>
      </c>
      <c r="F3" s="7">
        <f t="shared" ref="F3:F36" si="2">D3+E3</f>
        <v>51.92</v>
      </c>
      <c r="G3" s="33">
        <v>5.1703830000000002</v>
      </c>
      <c r="H3" s="37"/>
      <c r="I3" s="7">
        <v>47.97</v>
      </c>
      <c r="J3" s="7">
        <v>1.5</v>
      </c>
      <c r="K3" s="7">
        <f t="shared" si="0"/>
        <v>49.47</v>
      </c>
      <c r="L3" s="12">
        <v>5.0168577208361427</v>
      </c>
      <c r="M3" s="37"/>
      <c r="N3" s="7">
        <v>51.3</v>
      </c>
      <c r="O3" s="7">
        <v>1.5</v>
      </c>
      <c r="P3" s="7">
        <f t="shared" si="1"/>
        <v>52.8</v>
      </c>
      <c r="Q3" s="12">
        <v>5.3179916317991633</v>
      </c>
      <c r="R3" s="37"/>
      <c r="S3" s="13">
        <v>54.03</v>
      </c>
      <c r="T3" s="12">
        <v>3</v>
      </c>
      <c r="U3" s="7">
        <f t="shared" ref="U3:U36" si="3">S3+T3</f>
        <v>57.03</v>
      </c>
      <c r="V3" s="12">
        <v>4.9596448748991122</v>
      </c>
    </row>
    <row r="4" spans="1:22">
      <c r="A4" s="5" t="s">
        <v>8</v>
      </c>
      <c r="B4" s="6">
        <v>3</v>
      </c>
      <c r="C4" s="5"/>
      <c r="D4" s="7">
        <v>49.55</v>
      </c>
      <c r="E4" s="7">
        <v>1.4</v>
      </c>
      <c r="F4" s="7">
        <f t="shared" si="2"/>
        <v>50.949999999999996</v>
      </c>
      <c r="G4" s="33">
        <v>5.1229690000000003</v>
      </c>
      <c r="H4" s="37"/>
      <c r="I4" s="7">
        <v>52.8</v>
      </c>
      <c r="J4" s="7">
        <v>1.1000000000000001</v>
      </c>
      <c r="K4" s="7">
        <f t="shared" si="0"/>
        <v>53.9</v>
      </c>
      <c r="L4" s="12">
        <v>5.51184184771971</v>
      </c>
      <c r="M4" s="37"/>
      <c r="N4" s="7">
        <v>47.81</v>
      </c>
      <c r="O4" s="7">
        <v>1.7</v>
      </c>
      <c r="P4" s="7">
        <f t="shared" si="1"/>
        <v>49.510000000000005</v>
      </c>
      <c r="Q4" s="12">
        <v>4.9715968861771511</v>
      </c>
      <c r="R4" s="37"/>
      <c r="S4" s="13">
        <v>52.99</v>
      </c>
      <c r="T4" s="12">
        <v>1.9</v>
      </c>
      <c r="U4" s="7">
        <f t="shared" si="3"/>
        <v>54.89</v>
      </c>
      <c r="V4" s="12">
        <v>4.9806276636962421</v>
      </c>
    </row>
    <row r="5" spans="1:22">
      <c r="A5" s="5" t="s">
        <v>9</v>
      </c>
      <c r="B5" s="6">
        <v>4</v>
      </c>
      <c r="C5" s="5"/>
      <c r="D5" s="7">
        <v>47.07</v>
      </c>
      <c r="E5" s="7">
        <v>2.19999999999999</v>
      </c>
      <c r="F5" s="7">
        <f t="shared" si="2"/>
        <v>49.269999999999989</v>
      </c>
      <c r="G5" s="33">
        <v>5.6487670000000003</v>
      </c>
      <c r="H5" s="37"/>
      <c r="I5" s="7">
        <v>53.06</v>
      </c>
      <c r="J5" s="7">
        <v>1.8999999999999799</v>
      </c>
      <c r="K5" s="7">
        <f t="shared" si="0"/>
        <v>54.95999999999998</v>
      </c>
      <c r="L5" s="12">
        <v>5.8397704700949014</v>
      </c>
      <c r="M5" s="37"/>
      <c r="N5" s="7">
        <v>51</v>
      </c>
      <c r="O5" s="7">
        <v>1.9000000000000099</v>
      </c>
      <c r="P5" s="7">
        <f t="shared" si="1"/>
        <v>52.900000000000013</v>
      </c>
      <c r="Q5" s="12">
        <v>5.1190727081138032</v>
      </c>
      <c r="R5" s="37"/>
      <c r="S5" s="13">
        <v>49.45</v>
      </c>
      <c r="T5" s="12">
        <v>1.3999999999999799</v>
      </c>
      <c r="U5" s="7">
        <f t="shared" si="3"/>
        <v>50.84999999999998</v>
      </c>
      <c r="V5" s="12">
        <v>4.9934440559440567</v>
      </c>
    </row>
    <row r="6" spans="1:22">
      <c r="A6" s="5" t="s">
        <v>10</v>
      </c>
      <c r="B6" s="6">
        <v>5</v>
      </c>
      <c r="C6" s="5"/>
      <c r="D6" s="7">
        <v>47.24</v>
      </c>
      <c r="E6" s="7">
        <v>0.40000000000000602</v>
      </c>
      <c r="F6" s="7">
        <f t="shared" si="2"/>
        <v>47.640000000000008</v>
      </c>
      <c r="G6" s="33">
        <v>5.0913389999999996</v>
      </c>
      <c r="H6" s="37"/>
      <c r="I6" s="7">
        <v>44.59</v>
      </c>
      <c r="J6" s="7">
        <v>0.59999999999999398</v>
      </c>
      <c r="K6" s="7">
        <f t="shared" si="0"/>
        <v>45.19</v>
      </c>
      <c r="L6" s="12">
        <v>5.5216967333008284</v>
      </c>
      <c r="M6" s="37"/>
      <c r="N6" s="7">
        <v>45.87</v>
      </c>
      <c r="O6" s="7">
        <v>1.4000000000000099</v>
      </c>
      <c r="P6" s="7">
        <f t="shared" si="1"/>
        <v>47.27000000000001</v>
      </c>
      <c r="Q6" s="12">
        <v>4.9304911955514372</v>
      </c>
      <c r="R6" s="37"/>
      <c r="S6" s="13">
        <v>53.6</v>
      </c>
      <c r="T6" s="12">
        <v>1.9000000000000099</v>
      </c>
      <c r="U6" s="7">
        <f t="shared" si="3"/>
        <v>55.500000000000014</v>
      </c>
      <c r="V6" s="12">
        <v>5.0060679611650487</v>
      </c>
    </row>
    <row r="7" spans="1:22">
      <c r="A7" s="5" t="s">
        <v>11</v>
      </c>
      <c r="B7" s="6">
        <v>6</v>
      </c>
      <c r="C7" s="5"/>
      <c r="D7" s="7">
        <v>45.97</v>
      </c>
      <c r="E7" s="7">
        <v>2.80000000000001</v>
      </c>
      <c r="F7" s="7">
        <f t="shared" si="2"/>
        <v>48.77000000000001</v>
      </c>
      <c r="G7" s="5">
        <v>7.274945108563065</v>
      </c>
      <c r="H7" s="37"/>
      <c r="I7" s="7">
        <v>66.39</v>
      </c>
      <c r="J7" s="7">
        <v>1.5</v>
      </c>
      <c r="K7" s="7">
        <f t="shared" si="0"/>
        <v>67.89</v>
      </c>
      <c r="L7" s="12">
        <v>5.2759302534603627</v>
      </c>
      <c r="M7" s="37"/>
      <c r="N7" s="7">
        <v>47.25</v>
      </c>
      <c r="O7" s="7">
        <v>6.3000000000000096</v>
      </c>
      <c r="P7" s="7">
        <f t="shared" si="1"/>
        <v>53.550000000000011</v>
      </c>
      <c r="Q7" s="12">
        <v>5.1425313568985169</v>
      </c>
      <c r="R7" s="37"/>
      <c r="S7" s="13">
        <v>46.9</v>
      </c>
      <c r="T7" s="12">
        <v>1.19999999999999</v>
      </c>
      <c r="U7" s="7">
        <f t="shared" si="3"/>
        <v>48.099999999999987</v>
      </c>
      <c r="V7" s="12">
        <v>4.9838858195211788</v>
      </c>
    </row>
    <row r="8" spans="1:22">
      <c r="A8" s="5" t="s">
        <v>12</v>
      </c>
      <c r="B8" s="6">
        <v>7</v>
      </c>
      <c r="C8" s="5"/>
      <c r="D8" s="7">
        <v>47.8</v>
      </c>
      <c r="E8" s="7">
        <v>2.80000000000001</v>
      </c>
      <c r="F8" s="7">
        <f t="shared" si="2"/>
        <v>50.600000000000009</v>
      </c>
      <c r="G8" s="33">
        <v>5.3719200000000003</v>
      </c>
      <c r="H8" s="37"/>
      <c r="I8" s="7">
        <v>53.18</v>
      </c>
      <c r="J8" s="7">
        <v>1.0999999999999901</v>
      </c>
      <c r="K8" s="7">
        <f t="shared" si="0"/>
        <v>54.279999999999987</v>
      </c>
      <c r="L8" s="12">
        <v>5.7114405842000444</v>
      </c>
      <c r="M8" s="37"/>
      <c r="N8" s="7">
        <v>49.86</v>
      </c>
      <c r="O8" s="7">
        <v>2.0999999999999899</v>
      </c>
      <c r="P8" s="7">
        <f t="shared" si="1"/>
        <v>51.959999999999987</v>
      </c>
      <c r="Q8" s="12">
        <v>5.207624234172906</v>
      </c>
      <c r="R8" s="37"/>
      <c r="S8" s="13">
        <v>41.88</v>
      </c>
      <c r="T8" s="12">
        <v>1.5</v>
      </c>
      <c r="U8" s="7">
        <f t="shared" si="3"/>
        <v>43.38</v>
      </c>
      <c r="V8" s="12">
        <v>5.2657534246575342</v>
      </c>
    </row>
    <row r="9" spans="1:22">
      <c r="A9" s="5" t="s">
        <v>13</v>
      </c>
      <c r="B9" s="6">
        <v>8</v>
      </c>
      <c r="C9" s="5"/>
      <c r="D9" s="7">
        <v>46.11</v>
      </c>
      <c r="E9" s="7">
        <v>3.19999999999999</v>
      </c>
      <c r="F9" s="7">
        <f t="shared" si="2"/>
        <v>49.309999999999988</v>
      </c>
      <c r="G9" s="33">
        <v>6.833431</v>
      </c>
      <c r="H9" s="37"/>
      <c r="I9" s="7">
        <v>51.88</v>
      </c>
      <c r="J9" s="7">
        <v>3.19999999999999</v>
      </c>
      <c r="K9" s="7">
        <f t="shared" si="0"/>
        <v>55.079999999999991</v>
      </c>
      <c r="L9" s="12">
        <v>5.6503246026415939</v>
      </c>
      <c r="M9" s="37"/>
      <c r="N9" s="7">
        <v>50.19</v>
      </c>
      <c r="O9" s="7">
        <v>8.3000000000000096</v>
      </c>
      <c r="P9" s="7">
        <f t="shared" si="1"/>
        <v>58.490000000000009</v>
      </c>
      <c r="Q9" s="12">
        <v>5.6606003308910422</v>
      </c>
      <c r="R9" s="37"/>
      <c r="S9" s="13">
        <v>41.45</v>
      </c>
      <c r="T9" s="12">
        <v>1.69999999999999</v>
      </c>
      <c r="U9" s="7">
        <f t="shared" si="3"/>
        <v>43.149999999999991</v>
      </c>
      <c r="V9" s="12">
        <v>5.1665850073493003</v>
      </c>
    </row>
    <row r="10" spans="1:22">
      <c r="A10" s="5" t="s">
        <v>14</v>
      </c>
      <c r="B10" s="6">
        <v>9</v>
      </c>
      <c r="C10" s="5"/>
      <c r="D10" s="7">
        <v>48.07</v>
      </c>
      <c r="E10" s="7">
        <v>3</v>
      </c>
      <c r="F10" s="7">
        <f t="shared" si="2"/>
        <v>51.07</v>
      </c>
      <c r="G10" s="33">
        <v>6.2612909999999999</v>
      </c>
      <c r="H10" s="37"/>
      <c r="I10" s="7">
        <v>50.41</v>
      </c>
      <c r="J10" s="7">
        <v>16.7</v>
      </c>
      <c r="K10" s="7">
        <f t="shared" si="0"/>
        <v>67.11</v>
      </c>
      <c r="L10" s="12">
        <v>4.5476784822765897</v>
      </c>
      <c r="M10" s="37"/>
      <c r="N10" s="7">
        <v>50.55</v>
      </c>
      <c r="O10" s="7">
        <v>19.8</v>
      </c>
      <c r="P10" s="7">
        <f t="shared" si="1"/>
        <v>70.349999999999994</v>
      </c>
      <c r="Q10" s="12">
        <v>3.7783412887828161</v>
      </c>
      <c r="R10" s="37"/>
      <c r="S10" s="13">
        <v>37.19</v>
      </c>
      <c r="T10" s="12">
        <v>5.4000000000000101</v>
      </c>
      <c r="U10" s="7">
        <f t="shared" si="3"/>
        <v>42.590000000000011</v>
      </c>
      <c r="V10" s="12">
        <v>5.0182481751824808</v>
      </c>
    </row>
    <row r="11" spans="1:22">
      <c r="A11" s="5" t="s">
        <v>15</v>
      </c>
      <c r="B11" s="6">
        <v>10</v>
      </c>
      <c r="C11" s="5"/>
      <c r="D11" s="7">
        <v>45.3</v>
      </c>
      <c r="E11" s="7">
        <v>3.4</v>
      </c>
      <c r="F11" s="7">
        <f t="shared" si="2"/>
        <v>48.699999999999996</v>
      </c>
      <c r="G11" s="33">
        <v>6.9025291275930654</v>
      </c>
      <c r="H11" s="37"/>
      <c r="I11" s="7"/>
      <c r="J11" s="7"/>
      <c r="K11" s="7"/>
      <c r="L11" s="12"/>
      <c r="M11" s="37"/>
      <c r="N11" s="7">
        <v>48.82</v>
      </c>
      <c r="O11" s="7">
        <v>4.2</v>
      </c>
      <c r="P11" s="7">
        <f t="shared" si="1"/>
        <v>53.02</v>
      </c>
      <c r="Q11" s="12">
        <v>5.1678149606299204</v>
      </c>
      <c r="R11" s="37"/>
      <c r="S11" s="13">
        <v>33.35</v>
      </c>
      <c r="T11" s="12">
        <v>5.0999999999999996</v>
      </c>
      <c r="U11" s="7">
        <f t="shared" si="3"/>
        <v>38.450000000000003</v>
      </c>
      <c r="V11" s="12">
        <v>4.9036402569593154</v>
      </c>
    </row>
    <row r="12" spans="1:22">
      <c r="A12" s="5" t="s">
        <v>16</v>
      </c>
      <c r="B12" s="6">
        <v>11</v>
      </c>
      <c r="C12" s="5"/>
      <c r="D12" s="7">
        <v>41.6</v>
      </c>
      <c r="E12" s="7">
        <v>4.1999999999999886</v>
      </c>
      <c r="F12" s="7">
        <f t="shared" si="2"/>
        <v>45.79999999999999</v>
      </c>
      <c r="G12" s="33">
        <v>4.3623190000000003</v>
      </c>
      <c r="H12" s="37"/>
      <c r="I12" s="7"/>
      <c r="J12" s="7"/>
      <c r="K12" s="7"/>
      <c r="L12" s="12"/>
      <c r="M12" s="37"/>
      <c r="N12" s="7"/>
      <c r="O12" s="7"/>
      <c r="P12" s="7"/>
      <c r="Q12" s="12"/>
      <c r="R12" s="37"/>
      <c r="S12" s="14">
        <v>26.37</v>
      </c>
      <c r="T12" s="12">
        <v>2.6999999999999886</v>
      </c>
      <c r="U12" s="7">
        <f t="shared" si="3"/>
        <v>29.06999999999999</v>
      </c>
      <c r="V12" s="12">
        <v>5.117796303008336</v>
      </c>
    </row>
    <row r="13" spans="1:22">
      <c r="A13" s="5" t="s">
        <v>17</v>
      </c>
      <c r="B13" s="6">
        <v>13</v>
      </c>
      <c r="C13" s="5"/>
      <c r="D13" s="7">
        <v>54.812088107819271</v>
      </c>
      <c r="E13" s="7">
        <v>3.5999999999999943</v>
      </c>
      <c r="F13" s="7">
        <f t="shared" si="2"/>
        <v>58.412088107819265</v>
      </c>
      <c r="G13" s="33">
        <v>7.338908</v>
      </c>
      <c r="H13" s="37"/>
      <c r="I13" s="7"/>
      <c r="J13" s="7"/>
      <c r="K13" s="7"/>
      <c r="L13" s="12"/>
      <c r="M13" s="37"/>
      <c r="N13" s="7"/>
      <c r="O13" s="7"/>
      <c r="P13" s="7"/>
      <c r="Q13" s="12"/>
      <c r="R13" s="37"/>
      <c r="S13" s="14">
        <v>33.711334085376713</v>
      </c>
      <c r="T13" s="11">
        <v>4.1999999999999886</v>
      </c>
      <c r="U13" s="7">
        <f t="shared" si="3"/>
        <v>37.911334085376701</v>
      </c>
      <c r="V13" s="12">
        <v>5.1964769647696478</v>
      </c>
    </row>
    <row r="14" spans="1:22">
      <c r="A14" s="5" t="s">
        <v>18</v>
      </c>
      <c r="B14" s="6">
        <v>15</v>
      </c>
      <c r="C14" s="5"/>
      <c r="D14" s="7">
        <v>44.27</v>
      </c>
      <c r="E14" s="7">
        <v>1.9</v>
      </c>
      <c r="F14" s="7">
        <f t="shared" si="2"/>
        <v>46.17</v>
      </c>
      <c r="G14" s="33">
        <v>5.3822890000000001</v>
      </c>
      <c r="H14" s="37"/>
      <c r="I14" s="7">
        <v>46.56</v>
      </c>
      <c r="J14" s="7">
        <v>4</v>
      </c>
      <c r="K14" s="7">
        <f t="shared" si="0"/>
        <v>50.56</v>
      </c>
      <c r="L14" s="12">
        <v>5.5949039084431007</v>
      </c>
      <c r="M14" s="37"/>
      <c r="N14" s="7">
        <v>44.22</v>
      </c>
      <c r="O14" s="7">
        <v>5.0999999999999996</v>
      </c>
      <c r="P14" s="7">
        <f t="shared" si="1"/>
        <v>49.32</v>
      </c>
      <c r="Q14" s="12">
        <v>5.1618509667608077</v>
      </c>
      <c r="R14" s="37"/>
      <c r="S14" s="14">
        <v>53.97</v>
      </c>
      <c r="T14" s="11">
        <v>8.1999999999999993</v>
      </c>
      <c r="U14" s="7">
        <f t="shared" si="3"/>
        <v>62.17</v>
      </c>
      <c r="V14" s="12">
        <v>5.1952684941794969</v>
      </c>
    </row>
    <row r="15" spans="1:22">
      <c r="A15" s="5" t="s">
        <v>19</v>
      </c>
      <c r="B15" s="6">
        <v>16</v>
      </c>
      <c r="C15" s="5"/>
      <c r="D15" s="7">
        <v>43.56</v>
      </c>
      <c r="E15" s="7">
        <v>2.6</v>
      </c>
      <c r="F15" s="7">
        <f t="shared" si="2"/>
        <v>46.160000000000004</v>
      </c>
      <c r="G15" s="33">
        <v>5.7894740000000002</v>
      </c>
      <c r="H15" s="37"/>
      <c r="I15" s="7">
        <v>47.6</v>
      </c>
      <c r="J15" s="7">
        <v>2</v>
      </c>
      <c r="K15" s="7">
        <f t="shared" si="0"/>
        <v>49.6</v>
      </c>
      <c r="L15" s="12">
        <v>6.0675071167141121</v>
      </c>
      <c r="M15" s="37"/>
      <c r="N15" s="7">
        <v>44.81</v>
      </c>
      <c r="O15" s="7">
        <v>2.7</v>
      </c>
      <c r="P15" s="7">
        <f t="shared" si="1"/>
        <v>47.510000000000005</v>
      </c>
      <c r="Q15" s="12">
        <v>5.6980519480519503</v>
      </c>
      <c r="R15" s="37"/>
      <c r="S15" s="14">
        <v>53.48</v>
      </c>
      <c r="T15" s="11">
        <v>2</v>
      </c>
      <c r="U15" s="7">
        <f t="shared" si="3"/>
        <v>55.48</v>
      </c>
      <c r="V15" s="12">
        <v>5.5495629533196951</v>
      </c>
    </row>
    <row r="16" spans="1:22">
      <c r="A16" s="5" t="s">
        <v>20</v>
      </c>
      <c r="B16" s="6">
        <v>19</v>
      </c>
      <c r="C16" s="5"/>
      <c r="D16" s="15">
        <v>42.47</v>
      </c>
      <c r="E16" s="15">
        <v>2.1</v>
      </c>
      <c r="F16" s="7">
        <f t="shared" si="2"/>
        <v>44.57</v>
      </c>
      <c r="G16" s="33">
        <v>7.6677900000000001</v>
      </c>
      <c r="H16" s="37"/>
      <c r="I16" s="15">
        <v>48.28</v>
      </c>
      <c r="J16" s="15">
        <v>1.8</v>
      </c>
      <c r="K16" s="7">
        <f t="shared" si="0"/>
        <v>50.08</v>
      </c>
      <c r="L16" s="12">
        <v>5.3033375580904103</v>
      </c>
      <c r="M16" s="37"/>
      <c r="N16" s="15">
        <v>45.55</v>
      </c>
      <c r="O16" s="15">
        <v>1.4</v>
      </c>
      <c r="P16" s="7">
        <f t="shared" si="1"/>
        <v>46.949999999999996</v>
      </c>
      <c r="Q16" s="12">
        <v>6.4805081033727561</v>
      </c>
      <c r="R16" s="37"/>
      <c r="S16" s="14">
        <v>46.76</v>
      </c>
      <c r="T16" s="12">
        <v>2.2999999999999998</v>
      </c>
      <c r="U16" s="7">
        <f t="shared" si="3"/>
        <v>49.059999999999995</v>
      </c>
      <c r="V16" s="12">
        <v>5.6703341483292586</v>
      </c>
    </row>
    <row r="17" spans="1:22">
      <c r="A17" s="5" t="s">
        <v>21</v>
      </c>
      <c r="B17" s="6">
        <v>20</v>
      </c>
      <c r="C17" s="5"/>
      <c r="D17" s="15">
        <v>48.35</v>
      </c>
      <c r="E17" s="15">
        <v>1.2</v>
      </c>
      <c r="F17" s="7">
        <f t="shared" si="2"/>
        <v>49.550000000000004</v>
      </c>
      <c r="G17" s="5">
        <v>6.5889084507042259</v>
      </c>
      <c r="H17" s="37"/>
      <c r="I17" s="15">
        <v>53.47</v>
      </c>
      <c r="J17" s="15">
        <v>1.5</v>
      </c>
      <c r="K17" s="7">
        <f t="shared" si="0"/>
        <v>54.97</v>
      </c>
      <c r="L17" s="12">
        <v>6.847776249426869</v>
      </c>
      <c r="M17" s="37"/>
      <c r="N17" s="15">
        <v>45</v>
      </c>
      <c r="O17" s="15">
        <v>2.4</v>
      </c>
      <c r="P17" s="7">
        <f t="shared" si="1"/>
        <v>47.4</v>
      </c>
      <c r="Q17" s="12">
        <v>6.544617408463056</v>
      </c>
      <c r="R17" s="37"/>
      <c r="S17" s="14">
        <v>51.03</v>
      </c>
      <c r="T17" s="12">
        <v>2</v>
      </c>
      <c r="U17" s="7">
        <f t="shared" si="3"/>
        <v>53.03</v>
      </c>
      <c r="V17" s="12">
        <v>5.7495590828924161</v>
      </c>
    </row>
    <row r="18" spans="1:22">
      <c r="A18" s="5" t="s">
        <v>22</v>
      </c>
      <c r="B18" s="6">
        <v>24</v>
      </c>
      <c r="C18" s="5"/>
      <c r="D18" s="15">
        <v>38.090000000000003</v>
      </c>
      <c r="E18" s="15">
        <v>2.5</v>
      </c>
      <c r="F18" s="7">
        <f t="shared" si="2"/>
        <v>40.590000000000003</v>
      </c>
      <c r="G18" s="33">
        <v>6.135148</v>
      </c>
      <c r="H18" s="37"/>
      <c r="I18" s="15">
        <v>50.01</v>
      </c>
      <c r="J18" s="15">
        <v>2.6</v>
      </c>
      <c r="K18" s="7">
        <f t="shared" si="0"/>
        <v>52.61</v>
      </c>
      <c r="L18" s="12">
        <v>6.8056504898610166</v>
      </c>
      <c r="M18" s="37"/>
      <c r="N18" s="15">
        <v>48.99</v>
      </c>
      <c r="O18" s="15">
        <v>2</v>
      </c>
      <c r="P18" s="7">
        <f t="shared" si="1"/>
        <v>50.99</v>
      </c>
      <c r="Q18" s="12">
        <v>6.5222222222222221</v>
      </c>
      <c r="R18" s="37"/>
      <c r="S18" s="14">
        <v>34.520000000000003</v>
      </c>
      <c r="T18" s="12">
        <v>2.5</v>
      </c>
      <c r="U18" s="7">
        <f t="shared" si="3"/>
        <v>37.020000000000003</v>
      </c>
      <c r="V18" s="12">
        <v>5.1050080775444258</v>
      </c>
    </row>
    <row r="19" spans="1:22">
      <c r="A19" s="5" t="s">
        <v>23</v>
      </c>
      <c r="B19" s="6">
        <v>26</v>
      </c>
      <c r="C19" s="5"/>
      <c r="D19" s="15">
        <v>47.26</v>
      </c>
      <c r="E19" s="15">
        <v>3.2</v>
      </c>
      <c r="F19" s="7">
        <f t="shared" si="2"/>
        <v>50.46</v>
      </c>
      <c r="G19" s="33">
        <v>6.5968590000000003</v>
      </c>
      <c r="H19" s="37"/>
      <c r="I19" s="15">
        <v>50.67</v>
      </c>
      <c r="J19" s="15">
        <v>2.9</v>
      </c>
      <c r="K19" s="7">
        <f t="shared" si="0"/>
        <v>53.57</v>
      </c>
      <c r="L19" s="12">
        <v>6.8236120871398454</v>
      </c>
      <c r="M19" s="37"/>
      <c r="N19" s="15">
        <v>52.72</v>
      </c>
      <c r="O19" s="15">
        <v>3.5</v>
      </c>
      <c r="P19" s="7">
        <f t="shared" si="1"/>
        <v>56.22</v>
      </c>
      <c r="Q19" s="12">
        <v>6.8478779208392941</v>
      </c>
      <c r="R19" s="37"/>
      <c r="S19" s="14">
        <v>50.44</v>
      </c>
      <c r="T19" s="12">
        <v>3</v>
      </c>
      <c r="U19" s="7">
        <f t="shared" si="3"/>
        <v>53.44</v>
      </c>
      <c r="V19" s="12">
        <v>5.9867256637168138</v>
      </c>
    </row>
    <row r="20" spans="1:22">
      <c r="A20" s="5" t="s">
        <v>24</v>
      </c>
      <c r="B20" s="6">
        <v>29</v>
      </c>
      <c r="C20" s="5"/>
      <c r="D20" s="15">
        <v>58.37</v>
      </c>
      <c r="E20" s="15">
        <v>2.5</v>
      </c>
      <c r="F20" s="7">
        <f t="shared" si="2"/>
        <v>60.87</v>
      </c>
      <c r="G20" s="33">
        <v>6.6998191681735983</v>
      </c>
      <c r="H20" s="37"/>
      <c r="I20" s="15">
        <v>57.17</v>
      </c>
      <c r="J20" s="15">
        <v>0.3</v>
      </c>
      <c r="K20" s="7">
        <f t="shared" si="0"/>
        <v>57.47</v>
      </c>
      <c r="L20" s="12">
        <v>5.1990349819059096</v>
      </c>
      <c r="M20" s="37"/>
      <c r="N20" s="15">
        <v>58.39</v>
      </c>
      <c r="O20" s="15">
        <v>2</v>
      </c>
      <c r="P20" s="7">
        <f t="shared" si="1"/>
        <v>60.39</v>
      </c>
      <c r="Q20" s="12">
        <v>5.7138682850078704</v>
      </c>
      <c r="R20" s="37"/>
      <c r="S20" s="17">
        <v>62.66</v>
      </c>
      <c r="T20" s="12">
        <v>4.2</v>
      </c>
      <c r="U20" s="7">
        <f t="shared" si="3"/>
        <v>66.86</v>
      </c>
      <c r="V20" s="12">
        <v>5.2257458794074703</v>
      </c>
    </row>
    <row r="21" spans="1:22">
      <c r="A21" s="5" t="s">
        <v>25</v>
      </c>
      <c r="B21" s="6">
        <v>30</v>
      </c>
      <c r="C21" s="5"/>
      <c r="D21" s="15">
        <v>51.58</v>
      </c>
      <c r="E21" s="15">
        <v>1.3</v>
      </c>
      <c r="F21" s="7">
        <f t="shared" si="2"/>
        <v>52.879999999999995</v>
      </c>
      <c r="G21" s="33">
        <v>6.7450270000000003</v>
      </c>
      <c r="H21" s="37"/>
      <c r="I21" s="15">
        <v>62.86</v>
      </c>
      <c r="J21" s="15">
        <v>7.3</v>
      </c>
      <c r="K21" s="7">
        <f t="shared" si="0"/>
        <v>70.16</v>
      </c>
      <c r="L21" s="12">
        <v>6.3971692043748654</v>
      </c>
      <c r="M21" s="37"/>
      <c r="N21" s="15">
        <v>60.88</v>
      </c>
      <c r="O21" s="15">
        <v>12.8</v>
      </c>
      <c r="P21" s="7">
        <f t="shared" si="1"/>
        <v>73.680000000000007</v>
      </c>
      <c r="Q21" s="12">
        <v>5.6986301369863002</v>
      </c>
      <c r="R21" s="37"/>
      <c r="S21" s="17">
        <v>49</v>
      </c>
      <c r="T21" s="12">
        <v>1.4</v>
      </c>
      <c r="U21" s="7">
        <f t="shared" si="3"/>
        <v>50.4</v>
      </c>
      <c r="V21" s="12">
        <v>5.5401410052308391</v>
      </c>
    </row>
    <row r="22" spans="1:22">
      <c r="A22" s="5" t="s">
        <v>26</v>
      </c>
      <c r="B22" s="6">
        <v>31</v>
      </c>
      <c r="C22" s="5"/>
      <c r="D22" s="15">
        <v>47.33</v>
      </c>
      <c r="E22" s="15">
        <v>2.4</v>
      </c>
      <c r="F22" s="7">
        <f t="shared" si="2"/>
        <v>49.73</v>
      </c>
      <c r="G22" s="33">
        <v>7.1583730000000001</v>
      </c>
      <c r="H22" s="37"/>
      <c r="I22" s="15">
        <v>46.93</v>
      </c>
      <c r="J22" s="15">
        <v>2.9</v>
      </c>
      <c r="K22" s="7">
        <f t="shared" si="0"/>
        <v>49.83</v>
      </c>
      <c r="L22" s="12">
        <v>6.8847972132371229</v>
      </c>
      <c r="M22" s="37"/>
      <c r="N22" s="15">
        <v>53.44</v>
      </c>
      <c r="O22" s="15">
        <v>4.4000000000000004</v>
      </c>
      <c r="P22" s="7">
        <f t="shared" si="1"/>
        <v>57.839999999999996</v>
      </c>
      <c r="Q22" s="12">
        <v>6.2081051478641847</v>
      </c>
      <c r="R22" s="37"/>
      <c r="S22" s="17">
        <v>35.5</v>
      </c>
      <c r="T22" s="12">
        <v>1.7</v>
      </c>
      <c r="U22" s="7">
        <f t="shared" si="3"/>
        <v>37.200000000000003</v>
      </c>
      <c r="V22" s="12">
        <v>5.4914337240757432</v>
      </c>
    </row>
    <row r="23" spans="1:22">
      <c r="A23" s="5" t="s">
        <v>27</v>
      </c>
      <c r="B23" s="6">
        <v>32</v>
      </c>
      <c r="C23" s="5"/>
      <c r="D23" s="15">
        <v>51.21</v>
      </c>
      <c r="E23" s="15">
        <v>2.7</v>
      </c>
      <c r="F23" s="7">
        <f t="shared" si="2"/>
        <v>53.910000000000004</v>
      </c>
      <c r="G23" s="33">
        <v>6.6147564887722403</v>
      </c>
      <c r="H23" s="37"/>
      <c r="I23" s="15">
        <v>49.06</v>
      </c>
      <c r="J23" s="15">
        <v>6.2</v>
      </c>
      <c r="K23" s="7">
        <f t="shared" si="0"/>
        <v>55.260000000000005</v>
      </c>
      <c r="L23" s="12">
        <v>5.6080691642651299</v>
      </c>
      <c r="M23" s="37"/>
      <c r="N23" s="15">
        <v>55.93</v>
      </c>
      <c r="O23" s="15">
        <v>2.6</v>
      </c>
      <c r="P23" s="7">
        <f t="shared" si="1"/>
        <v>58.53</v>
      </c>
      <c r="Q23" s="12">
        <v>5.3083517021797704</v>
      </c>
      <c r="R23" s="37"/>
      <c r="S23" s="17">
        <v>45.16</v>
      </c>
      <c r="T23" s="12">
        <v>3.1</v>
      </c>
      <c r="U23" s="7">
        <f t="shared" si="3"/>
        <v>48.26</v>
      </c>
      <c r="V23" s="12">
        <v>5.7929841897233212</v>
      </c>
    </row>
    <row r="24" spans="1:22">
      <c r="A24" s="5" t="s">
        <v>28</v>
      </c>
      <c r="B24" s="6">
        <v>33</v>
      </c>
      <c r="C24" s="5"/>
      <c r="D24" s="15">
        <v>44.6</v>
      </c>
      <c r="E24" s="15">
        <v>2</v>
      </c>
      <c r="F24" s="7">
        <f t="shared" si="2"/>
        <v>46.6</v>
      </c>
      <c r="G24" s="33">
        <v>6.4940639999999998</v>
      </c>
      <c r="H24" s="37"/>
      <c r="I24" s="15">
        <v>53.7</v>
      </c>
      <c r="J24" s="15">
        <v>4.0999999999999996</v>
      </c>
      <c r="K24" s="7">
        <f t="shared" si="0"/>
        <v>57.800000000000004</v>
      </c>
      <c r="L24" s="12">
        <v>6.9058823529411768</v>
      </c>
      <c r="M24" s="37"/>
      <c r="N24" s="15">
        <v>49.5</v>
      </c>
      <c r="O24" s="15">
        <v>1.8</v>
      </c>
      <c r="P24" s="7">
        <f t="shared" si="1"/>
        <v>51.3</v>
      </c>
      <c r="Q24" s="12">
        <v>6.3256484149855909</v>
      </c>
      <c r="R24" s="37"/>
      <c r="S24" s="17">
        <v>55.71</v>
      </c>
      <c r="T24" s="12">
        <v>3.3</v>
      </c>
      <c r="U24" s="7">
        <f t="shared" si="3"/>
        <v>59.01</v>
      </c>
      <c r="V24" s="12">
        <v>5.2273330384785499</v>
      </c>
    </row>
    <row r="25" spans="1:22">
      <c r="A25" s="5" t="s">
        <v>29</v>
      </c>
      <c r="B25" s="6">
        <v>35</v>
      </c>
      <c r="C25" s="5"/>
      <c r="D25" s="15">
        <v>48.82</v>
      </c>
      <c r="E25" s="15">
        <v>4.0999999999999996</v>
      </c>
      <c r="F25" s="7">
        <f t="shared" si="2"/>
        <v>52.92</v>
      </c>
      <c r="G25" s="33">
        <v>7.2840150000000001</v>
      </c>
      <c r="H25" s="37"/>
      <c r="I25" s="15">
        <v>52.84</v>
      </c>
      <c r="J25" s="15">
        <v>23.1</v>
      </c>
      <c r="K25" s="7">
        <f t="shared" si="0"/>
        <v>75.94</v>
      </c>
      <c r="L25" s="12">
        <v>6.6370023419203745</v>
      </c>
      <c r="M25" s="37"/>
      <c r="N25" s="15">
        <v>53.95</v>
      </c>
      <c r="O25" s="15">
        <v>2.2999999999999998</v>
      </c>
      <c r="P25" s="7">
        <f t="shared" si="1"/>
        <v>56.25</v>
      </c>
      <c r="Q25" s="12">
        <v>5.4190260475651204</v>
      </c>
      <c r="R25" s="37"/>
      <c r="S25" s="17">
        <v>47.96</v>
      </c>
      <c r="T25" s="12">
        <v>2.5</v>
      </c>
      <c r="U25" s="7">
        <f t="shared" si="3"/>
        <v>50.46</v>
      </c>
      <c r="V25" s="12">
        <v>5.8547900719090693</v>
      </c>
    </row>
    <row r="26" spans="1:22">
      <c r="A26" s="5" t="s">
        <v>30</v>
      </c>
      <c r="B26" s="6">
        <v>36</v>
      </c>
      <c r="C26" s="5"/>
      <c r="D26" s="15">
        <v>44.9</v>
      </c>
      <c r="E26" s="15">
        <v>2.4</v>
      </c>
      <c r="F26" s="7">
        <f t="shared" si="2"/>
        <v>47.3</v>
      </c>
      <c r="G26" s="33">
        <v>6.5595369999999997</v>
      </c>
      <c r="H26" s="37"/>
      <c r="I26" s="15">
        <v>42.75</v>
      </c>
      <c r="J26" s="15">
        <v>4.7</v>
      </c>
      <c r="K26" s="7">
        <f t="shared" si="0"/>
        <v>47.45</v>
      </c>
      <c r="L26" s="12">
        <v>6.551530468969391</v>
      </c>
      <c r="M26" s="37"/>
      <c r="N26" s="15">
        <v>42.28</v>
      </c>
      <c r="O26" s="15">
        <v>4.2</v>
      </c>
      <c r="P26" s="7">
        <f t="shared" si="1"/>
        <v>46.480000000000004</v>
      </c>
      <c r="Q26" s="12">
        <v>6.3085399449035826</v>
      </c>
      <c r="R26" s="37"/>
      <c r="S26" s="17">
        <v>40.86</v>
      </c>
      <c r="T26" s="12">
        <v>1.2</v>
      </c>
      <c r="U26" s="7">
        <f t="shared" si="3"/>
        <v>42.06</v>
      </c>
      <c r="V26" s="12">
        <v>5.5769230769230775</v>
      </c>
    </row>
    <row r="27" spans="1:22">
      <c r="A27" s="5" t="s">
        <v>31</v>
      </c>
      <c r="B27" s="6">
        <v>37</v>
      </c>
      <c r="C27" s="5"/>
      <c r="D27" s="15">
        <v>48.49</v>
      </c>
      <c r="E27" s="15">
        <v>2</v>
      </c>
      <c r="F27" s="7">
        <f t="shared" si="2"/>
        <v>50.49</v>
      </c>
      <c r="G27" s="33">
        <v>6.544645</v>
      </c>
      <c r="H27" s="37"/>
      <c r="I27" s="15">
        <v>52.19</v>
      </c>
      <c r="J27" s="15">
        <v>0.5</v>
      </c>
      <c r="K27" s="7">
        <f t="shared" si="0"/>
        <v>52.69</v>
      </c>
      <c r="L27" s="12">
        <v>6.5034631000716505</v>
      </c>
      <c r="M27" s="37"/>
      <c r="N27" s="15">
        <v>52.58</v>
      </c>
      <c r="O27" s="15">
        <v>0.4</v>
      </c>
      <c r="P27" s="7">
        <f t="shared" si="1"/>
        <v>52.98</v>
      </c>
      <c r="Q27" s="12">
        <v>6.0723453908984828</v>
      </c>
      <c r="R27" s="37"/>
      <c r="S27" s="17">
        <v>53.92</v>
      </c>
      <c r="T27" s="12">
        <v>1.7</v>
      </c>
      <c r="U27" s="7">
        <f t="shared" si="3"/>
        <v>55.620000000000005</v>
      </c>
      <c r="V27" s="12">
        <v>6.1505617977528093</v>
      </c>
    </row>
    <row r="28" spans="1:22">
      <c r="A28" s="5" t="s">
        <v>32</v>
      </c>
      <c r="B28" s="6">
        <v>38</v>
      </c>
      <c r="C28" s="5"/>
      <c r="D28" s="15">
        <v>52.15</v>
      </c>
      <c r="E28" s="15">
        <v>2.2999999999999998</v>
      </c>
      <c r="F28" s="7">
        <f t="shared" si="2"/>
        <v>54.449999999999996</v>
      </c>
      <c r="G28" s="33">
        <v>7.1273090000000003</v>
      </c>
      <c r="H28" s="37"/>
      <c r="I28" s="15">
        <v>53.13</v>
      </c>
      <c r="J28" s="15">
        <v>2.2000000000000002</v>
      </c>
      <c r="K28" s="7">
        <f t="shared" si="0"/>
        <v>55.330000000000005</v>
      </c>
      <c r="L28" s="12">
        <v>5.5890932149651196</v>
      </c>
      <c r="M28" s="37"/>
      <c r="N28" s="15">
        <v>55.27</v>
      </c>
      <c r="O28" s="15">
        <v>2.6</v>
      </c>
      <c r="P28" s="7">
        <f t="shared" si="1"/>
        <v>57.870000000000005</v>
      </c>
      <c r="Q28" s="12">
        <v>6.6714048803601029</v>
      </c>
      <c r="R28" s="37"/>
      <c r="S28" s="17">
        <v>42.99</v>
      </c>
      <c r="T28" s="12">
        <v>2.2999999999999998</v>
      </c>
      <c r="U28" s="7">
        <f t="shared" si="3"/>
        <v>45.29</v>
      </c>
      <c r="V28" s="12">
        <v>5.1899641577060898</v>
      </c>
    </row>
    <row r="29" spans="1:22">
      <c r="A29" s="5" t="s">
        <v>33</v>
      </c>
      <c r="B29" s="6">
        <v>39</v>
      </c>
      <c r="C29" s="5"/>
      <c r="D29" s="15">
        <v>46.489401569530095</v>
      </c>
      <c r="E29" s="15">
        <v>2.6</v>
      </c>
      <c r="F29" s="7">
        <f t="shared" si="2"/>
        <v>49.089401569530096</v>
      </c>
      <c r="G29" s="33">
        <v>7.2877850000000004</v>
      </c>
      <c r="H29" s="37"/>
      <c r="I29" s="15"/>
      <c r="J29" s="15"/>
      <c r="K29" s="7"/>
      <c r="L29" s="12"/>
      <c r="M29" s="37"/>
      <c r="N29" s="15"/>
      <c r="O29" s="15"/>
      <c r="P29" s="7"/>
      <c r="Q29" s="12"/>
      <c r="R29" s="37"/>
      <c r="S29" s="14">
        <v>38.660451412077151</v>
      </c>
      <c r="T29" s="12">
        <v>5</v>
      </c>
      <c r="U29" s="7">
        <f t="shared" si="3"/>
        <v>43.660451412077151</v>
      </c>
      <c r="V29" s="12">
        <v>5.6509048453006425</v>
      </c>
    </row>
    <row r="30" spans="1:22">
      <c r="A30" s="5" t="s">
        <v>34</v>
      </c>
      <c r="B30" s="6">
        <v>41</v>
      </c>
      <c r="C30" s="5"/>
      <c r="D30" s="15">
        <v>44.28</v>
      </c>
      <c r="E30" s="15">
        <v>5</v>
      </c>
      <c r="F30" s="7">
        <f>D30+E30</f>
        <v>49.28</v>
      </c>
      <c r="G30" s="33">
        <v>6.0643919999999998</v>
      </c>
      <c r="H30" s="37"/>
      <c r="I30" s="15">
        <v>43.39</v>
      </c>
      <c r="J30" s="15">
        <v>8.5</v>
      </c>
      <c r="K30" s="7">
        <f t="shared" si="0"/>
        <v>51.89</v>
      </c>
      <c r="L30" s="12">
        <v>5.6022346368715086</v>
      </c>
      <c r="M30" s="37"/>
      <c r="N30" s="15">
        <v>45.49</v>
      </c>
      <c r="O30" s="15">
        <v>1.7</v>
      </c>
      <c r="P30" s="7">
        <f t="shared" si="1"/>
        <v>47.190000000000005</v>
      </c>
      <c r="Q30" s="12">
        <v>6.1047312815801558</v>
      </c>
      <c r="R30" s="37"/>
      <c r="S30" s="14">
        <v>53.96</v>
      </c>
      <c r="T30" s="12">
        <v>4.4000000000000004</v>
      </c>
      <c r="U30" s="7">
        <f t="shared" si="3"/>
        <v>58.36</v>
      </c>
      <c r="V30" s="12">
        <v>5.8678891435715768</v>
      </c>
    </row>
    <row r="31" spans="1:22">
      <c r="A31" s="5" t="s">
        <v>35</v>
      </c>
      <c r="B31" s="6">
        <v>42</v>
      </c>
      <c r="C31" s="5"/>
      <c r="D31" s="15">
        <v>46.77</v>
      </c>
      <c r="E31" s="15">
        <v>1.6</v>
      </c>
      <c r="F31" s="7">
        <f t="shared" si="2"/>
        <v>48.370000000000005</v>
      </c>
      <c r="G31" s="33">
        <v>6.0569110000000004</v>
      </c>
      <c r="H31" s="37"/>
      <c r="I31" s="15">
        <v>45.62</v>
      </c>
      <c r="J31" s="15">
        <v>2.9</v>
      </c>
      <c r="K31" s="7">
        <f t="shared" si="0"/>
        <v>48.519999999999996</v>
      </c>
      <c r="L31" s="12">
        <v>5.7401279505846015</v>
      </c>
      <c r="M31" s="37"/>
      <c r="N31" s="15">
        <v>42.61</v>
      </c>
      <c r="O31" s="15">
        <v>1.3</v>
      </c>
      <c r="P31" s="7">
        <f t="shared" si="1"/>
        <v>43.91</v>
      </c>
      <c r="Q31" s="12">
        <v>5.4858437146092873</v>
      </c>
      <c r="R31" s="37"/>
      <c r="S31" s="14">
        <v>50.3</v>
      </c>
      <c r="T31" s="12">
        <v>2.5</v>
      </c>
      <c r="U31" s="7">
        <f t="shared" si="3"/>
        <v>52.8</v>
      </c>
      <c r="V31" s="12">
        <v>5.4665095266155959</v>
      </c>
    </row>
    <row r="32" spans="1:22">
      <c r="A32" s="5" t="s">
        <v>36</v>
      </c>
      <c r="B32" s="6">
        <v>45</v>
      </c>
      <c r="C32" s="5"/>
      <c r="D32" s="15">
        <v>42.28711233146759</v>
      </c>
      <c r="E32" s="15">
        <v>1.8</v>
      </c>
      <c r="F32" s="7">
        <f t="shared" si="2"/>
        <v>44.087112331467587</v>
      </c>
      <c r="G32" s="5">
        <v>6.2086179716237515</v>
      </c>
      <c r="H32" s="37"/>
      <c r="I32" s="15">
        <v>41.807346809242127</v>
      </c>
      <c r="J32" s="15">
        <v>1.4</v>
      </c>
      <c r="K32" s="7">
        <f t="shared" si="0"/>
        <v>43.207346809242125</v>
      </c>
      <c r="L32" s="12">
        <v>5.0109649122807021</v>
      </c>
      <c r="M32" s="37"/>
      <c r="N32" s="15">
        <v>41.612948801723682</v>
      </c>
      <c r="O32" s="15">
        <v>2.5</v>
      </c>
      <c r="P32" s="7">
        <f t="shared" si="1"/>
        <v>44.112948801723682</v>
      </c>
      <c r="Q32" s="12">
        <v>5.7885164977916341</v>
      </c>
      <c r="R32" s="37"/>
      <c r="S32" s="14">
        <v>42.799964618990757</v>
      </c>
      <c r="T32" s="12">
        <v>1.4</v>
      </c>
      <c r="U32" s="7">
        <f t="shared" si="3"/>
        <v>44.199964618990755</v>
      </c>
      <c r="V32" s="12">
        <v>5.1440414507772019</v>
      </c>
    </row>
    <row r="33" spans="1:22">
      <c r="A33" s="5" t="s">
        <v>37</v>
      </c>
      <c r="B33" s="6">
        <v>46</v>
      </c>
      <c r="C33" s="5"/>
      <c r="D33" s="15">
        <v>39.4</v>
      </c>
      <c r="E33" s="15">
        <v>2.6</v>
      </c>
      <c r="F33" s="7">
        <f t="shared" si="2"/>
        <v>42</v>
      </c>
      <c r="G33" s="5">
        <v>6.0310243380583035</v>
      </c>
      <c r="H33" s="37"/>
      <c r="I33" s="15">
        <v>42.33</v>
      </c>
      <c r="J33" s="15">
        <v>1.6</v>
      </c>
      <c r="K33" s="7">
        <f t="shared" si="0"/>
        <v>43.93</v>
      </c>
      <c r="L33" s="12">
        <v>6.0483067729083659</v>
      </c>
      <c r="M33" s="37"/>
      <c r="N33" s="15">
        <v>40.5</v>
      </c>
      <c r="O33" s="15">
        <v>1.9</v>
      </c>
      <c r="P33" s="7">
        <f t="shared" si="1"/>
        <v>42.4</v>
      </c>
      <c r="Q33" s="12">
        <v>5.6921182266009849</v>
      </c>
      <c r="R33" s="37"/>
      <c r="S33" s="14">
        <v>36.549999999999997</v>
      </c>
      <c r="T33" s="12">
        <v>1.3</v>
      </c>
      <c r="U33" s="7">
        <f t="shared" si="3"/>
        <v>37.849999999999994</v>
      </c>
      <c r="V33" s="12">
        <v>5.3284671532846719</v>
      </c>
    </row>
    <row r="34" spans="1:22">
      <c r="A34" s="5" t="s">
        <v>38</v>
      </c>
      <c r="B34" s="6">
        <v>50</v>
      </c>
      <c r="C34" s="5"/>
      <c r="D34" s="15">
        <v>57.021944063975404</v>
      </c>
      <c r="E34" s="15">
        <v>3.4</v>
      </c>
      <c r="F34" s="7">
        <f t="shared" si="2"/>
        <v>60.421944063975403</v>
      </c>
      <c r="G34" s="5">
        <v>9.0597512890506522</v>
      </c>
      <c r="H34" s="37"/>
      <c r="I34" s="15"/>
      <c r="L34" s="12"/>
      <c r="M34" s="37"/>
      <c r="N34" s="15">
        <v>42.96</v>
      </c>
      <c r="O34" s="15">
        <v>1.5</v>
      </c>
      <c r="P34" s="7">
        <f t="shared" si="1"/>
        <v>44.46</v>
      </c>
      <c r="Q34" s="15">
        <v>4.4034753630088099</v>
      </c>
      <c r="R34" s="37"/>
      <c r="S34" s="14">
        <v>36.373554391542193</v>
      </c>
      <c r="T34" s="12">
        <v>5.4</v>
      </c>
      <c r="U34" s="7">
        <f t="shared" si="3"/>
        <v>41.773554391542191</v>
      </c>
      <c r="V34" s="15">
        <v>5.5694001738626495</v>
      </c>
    </row>
    <row r="35" spans="1:22">
      <c r="A35" s="5" t="s">
        <v>39</v>
      </c>
      <c r="B35" s="6">
        <v>51</v>
      </c>
      <c r="C35" s="5"/>
      <c r="D35" s="15">
        <v>37.46</v>
      </c>
      <c r="E35" s="15">
        <v>2.2000000000000002</v>
      </c>
      <c r="F35" s="7">
        <f t="shared" si="2"/>
        <v>39.660000000000004</v>
      </c>
      <c r="G35" s="5">
        <v>6.0849056603773581</v>
      </c>
      <c r="H35" s="37"/>
      <c r="I35" s="15">
        <v>41.86</v>
      </c>
      <c r="J35" s="15">
        <v>1.5</v>
      </c>
      <c r="K35" s="7">
        <f>I35+J35</f>
        <v>43.36</v>
      </c>
      <c r="L35" s="12">
        <v>5.8094089264173698</v>
      </c>
      <c r="M35" s="37"/>
      <c r="O35" s="15"/>
      <c r="P35" s="7"/>
      <c r="R35" s="37"/>
      <c r="S35" s="14">
        <v>31.11</v>
      </c>
      <c r="T35" s="12">
        <v>1.6</v>
      </c>
      <c r="U35" s="7">
        <f t="shared" si="3"/>
        <v>32.71</v>
      </c>
      <c r="V35" s="15">
        <v>5.0992515457207936</v>
      </c>
    </row>
    <row r="36" spans="1:22">
      <c r="A36" s="5" t="s">
        <v>40</v>
      </c>
      <c r="B36" s="6">
        <v>54</v>
      </c>
      <c r="C36" s="5"/>
      <c r="D36" s="15">
        <v>55.118934868133472</v>
      </c>
      <c r="E36" s="15">
        <v>1.9</v>
      </c>
      <c r="F36" s="7">
        <f t="shared" si="2"/>
        <v>57.018934868133471</v>
      </c>
      <c r="G36" s="5">
        <v>6.0224489795918403</v>
      </c>
      <c r="H36" s="37"/>
      <c r="I36" s="15">
        <v>60.380689126686562</v>
      </c>
      <c r="J36" s="15">
        <v>2</v>
      </c>
      <c r="K36" s="7">
        <f t="shared" si="0"/>
        <v>62.380689126686562</v>
      </c>
      <c r="L36" s="12">
        <v>6.5662650602409638</v>
      </c>
      <c r="M36" s="37"/>
      <c r="N36" s="14">
        <v>58.932520607533867</v>
      </c>
      <c r="O36" s="12">
        <v>2.4</v>
      </c>
      <c r="P36" s="7">
        <f>N36+O36</f>
        <v>61.332520607533866</v>
      </c>
      <c r="Q36" s="15">
        <v>5.9791528055001102</v>
      </c>
      <c r="R36" s="37"/>
      <c r="S36" s="14">
        <v>61.038128804870226</v>
      </c>
      <c r="T36" s="12">
        <v>2.2999999999999998</v>
      </c>
      <c r="U36" s="7">
        <f t="shared" si="3"/>
        <v>63.338128804870223</v>
      </c>
      <c r="V36" s="15">
        <v>5.9438444924406042</v>
      </c>
    </row>
    <row r="38" spans="1:22">
      <c r="J38" s="41"/>
      <c r="K38" s="41"/>
      <c r="L38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C12CA-BAD5-BE47-A920-00028D1CBC5D}">
  <dimension ref="A1:V40"/>
  <sheetViews>
    <sheetView zoomScale="65" zoomScaleNormal="65" workbookViewId="0">
      <selection activeCell="E12" sqref="E12"/>
    </sheetView>
  </sheetViews>
  <sheetFormatPr baseColWidth="10" defaultRowHeight="16"/>
  <cols>
    <col min="7" max="7" width="20" style="39" bestFit="1" customWidth="1"/>
    <col min="8" max="8" width="10.83203125" style="42"/>
    <col min="12" max="12" width="20" bestFit="1" customWidth="1"/>
    <col min="13" max="13" width="10.1640625" style="42" bestFit="1" customWidth="1"/>
    <col min="17" max="17" width="20" bestFit="1" customWidth="1"/>
    <col min="18" max="18" width="10.83203125" style="42"/>
    <col min="22" max="22" width="20" bestFit="1" customWidth="1"/>
  </cols>
  <sheetData>
    <row r="1" spans="1:22">
      <c r="A1" s="1" t="s">
        <v>0</v>
      </c>
      <c r="B1" s="2" t="s">
        <v>1</v>
      </c>
      <c r="C1" s="1" t="s">
        <v>53</v>
      </c>
      <c r="D1" s="26" t="s">
        <v>3</v>
      </c>
      <c r="E1" s="26" t="s">
        <v>4</v>
      </c>
      <c r="F1" s="26" t="s">
        <v>5</v>
      </c>
      <c r="G1" s="3" t="s">
        <v>52</v>
      </c>
      <c r="H1" s="35" t="s">
        <v>53</v>
      </c>
      <c r="I1" s="3" t="s">
        <v>3</v>
      </c>
      <c r="J1" s="3" t="s">
        <v>4</v>
      </c>
      <c r="K1" s="3" t="s">
        <v>5</v>
      </c>
      <c r="L1" s="3" t="s">
        <v>52</v>
      </c>
      <c r="M1" s="35" t="s">
        <v>53</v>
      </c>
      <c r="N1" s="3" t="s">
        <v>3</v>
      </c>
      <c r="O1" s="3" t="s">
        <v>4</v>
      </c>
      <c r="P1" s="3" t="s">
        <v>5</v>
      </c>
      <c r="Q1" s="3" t="s">
        <v>52</v>
      </c>
      <c r="R1" s="35" t="s">
        <v>53</v>
      </c>
      <c r="S1" s="3" t="s">
        <v>3</v>
      </c>
      <c r="T1" s="3" t="s">
        <v>4</v>
      </c>
      <c r="U1" s="3" t="s">
        <v>5</v>
      </c>
      <c r="V1" s="3" t="s">
        <v>52</v>
      </c>
    </row>
    <row r="2" spans="1:22" s="32" customFormat="1">
      <c r="A2" s="18" t="s">
        <v>6</v>
      </c>
      <c r="B2" s="19">
        <v>1</v>
      </c>
      <c r="C2" s="25" t="s">
        <v>41</v>
      </c>
      <c r="D2" s="22">
        <v>23.3</v>
      </c>
      <c r="E2" s="23">
        <v>1.0999999999999943</v>
      </c>
      <c r="F2" s="23">
        <f>D2+E2</f>
        <v>24.399999999999995</v>
      </c>
      <c r="G2" s="24">
        <v>4.4026034402603438</v>
      </c>
      <c r="H2" s="36" t="s">
        <v>42</v>
      </c>
      <c r="I2" s="24">
        <v>27.1</v>
      </c>
      <c r="J2" s="24">
        <v>0.90000000000000568</v>
      </c>
      <c r="K2" s="24">
        <f>I2+J2</f>
        <v>28.000000000000007</v>
      </c>
      <c r="L2" s="24">
        <v>4.4922612306530763</v>
      </c>
      <c r="M2" s="36" t="s">
        <v>43</v>
      </c>
      <c r="N2" s="24">
        <v>28.92</v>
      </c>
      <c r="O2" s="24">
        <v>1</v>
      </c>
      <c r="P2" s="24">
        <f>N2+O2</f>
        <v>29.92</v>
      </c>
      <c r="Q2" s="24">
        <v>4.1180679785330998</v>
      </c>
      <c r="R2" s="36" t="s">
        <v>44</v>
      </c>
      <c r="S2" s="24">
        <v>26.51</v>
      </c>
      <c r="T2" s="24">
        <v>2.3000000000000114</v>
      </c>
      <c r="U2" s="24">
        <f>S2+T2</f>
        <v>28.810000000000013</v>
      </c>
      <c r="V2" s="44">
        <v>4.0589659999999999</v>
      </c>
    </row>
    <row r="3" spans="1:22">
      <c r="A3" s="5" t="s">
        <v>7</v>
      </c>
      <c r="B3" s="6">
        <v>2</v>
      </c>
      <c r="C3" s="5"/>
      <c r="D3" s="9">
        <v>22.37</v>
      </c>
      <c r="E3" s="10">
        <v>2.0999999999999899</v>
      </c>
      <c r="F3" s="10">
        <f t="shared" ref="F3:F36" si="0">D3+E3</f>
        <v>24.469999999999992</v>
      </c>
      <c r="G3" s="15">
        <v>4.224422442244224</v>
      </c>
      <c r="H3" s="37"/>
      <c r="I3" s="15">
        <v>30.78</v>
      </c>
      <c r="J3" s="15">
        <v>0.59999999999999398</v>
      </c>
      <c r="K3" s="15">
        <f t="shared" ref="K3:K36" si="1">I3+J3</f>
        <v>31.379999999999995</v>
      </c>
      <c r="L3" s="15">
        <v>2.9276663146779303</v>
      </c>
      <c r="M3" s="37"/>
      <c r="N3" s="15">
        <v>31.66</v>
      </c>
      <c r="O3" s="15">
        <v>0.4</v>
      </c>
      <c r="P3" s="15">
        <f t="shared" ref="P3:P36" si="2">N3+O3</f>
        <v>32.06</v>
      </c>
      <c r="Q3" s="15">
        <v>4.116445352400409</v>
      </c>
      <c r="R3" s="37"/>
      <c r="S3" s="15">
        <v>28.56</v>
      </c>
      <c r="T3" s="15">
        <v>1.7</v>
      </c>
      <c r="U3" s="15">
        <f t="shared" ref="U3:U36" si="3">S3+T3</f>
        <v>30.259999999999998</v>
      </c>
      <c r="V3" s="43">
        <v>4.2081949999999999</v>
      </c>
    </row>
    <row r="4" spans="1:22">
      <c r="A4" s="5" t="s">
        <v>8</v>
      </c>
      <c r="B4" s="6">
        <v>3</v>
      </c>
      <c r="C4" s="5"/>
      <c r="D4" s="9">
        <v>21.21</v>
      </c>
      <c r="E4" s="10">
        <v>1.2</v>
      </c>
      <c r="F4" s="10">
        <f t="shared" si="0"/>
        <v>22.41</v>
      </c>
      <c r="G4" s="15">
        <v>4.4630404463040447</v>
      </c>
      <c r="H4" s="37"/>
      <c r="I4" s="15">
        <v>24.35</v>
      </c>
      <c r="J4" s="15">
        <v>0.8</v>
      </c>
      <c r="K4" s="15">
        <f t="shared" si="1"/>
        <v>25.150000000000002</v>
      </c>
      <c r="L4" s="15">
        <v>4.3127364438839848</v>
      </c>
      <c r="M4" s="37"/>
      <c r="N4" s="15">
        <v>29.85</v>
      </c>
      <c r="O4" s="15">
        <v>2.6</v>
      </c>
      <c r="P4" s="15">
        <f t="shared" si="2"/>
        <v>32.450000000000003</v>
      </c>
      <c r="Q4" s="15">
        <v>4.0120824449182653</v>
      </c>
      <c r="R4" s="37"/>
      <c r="S4" s="15">
        <v>28.33</v>
      </c>
      <c r="T4" s="15">
        <v>1.7</v>
      </c>
      <c r="U4" s="15">
        <f t="shared" si="3"/>
        <v>30.029999999999998</v>
      </c>
      <c r="V4" s="43">
        <v>4.3344709999999997</v>
      </c>
    </row>
    <row r="5" spans="1:22">
      <c r="A5" s="5" t="s">
        <v>9</v>
      </c>
      <c r="B5" s="6">
        <v>4</v>
      </c>
      <c r="C5" s="5"/>
      <c r="D5" s="9">
        <v>20.420000000000002</v>
      </c>
      <c r="E5" s="10">
        <v>3.5</v>
      </c>
      <c r="F5" s="10">
        <f t="shared" si="0"/>
        <v>23.92</v>
      </c>
      <c r="G5" s="15">
        <v>4.2620555284948853</v>
      </c>
      <c r="H5" s="37"/>
      <c r="I5" s="15">
        <v>24.08</v>
      </c>
      <c r="J5" s="15">
        <v>1.30000000000001</v>
      </c>
      <c r="K5" s="15">
        <f t="shared" si="1"/>
        <v>25.38000000000001</v>
      </c>
      <c r="L5" s="15">
        <v>4.1130870953032375</v>
      </c>
      <c r="M5" s="37"/>
      <c r="N5" s="15">
        <v>29.62</v>
      </c>
      <c r="O5" s="15">
        <v>0.69999999999998896</v>
      </c>
      <c r="P5" s="15">
        <f t="shared" si="2"/>
        <v>30.31999999999999</v>
      </c>
      <c r="Q5" s="15">
        <v>3.9716840536512672</v>
      </c>
      <c r="R5" s="37"/>
      <c r="S5" s="15">
        <v>28.63</v>
      </c>
      <c r="T5" s="15">
        <v>1.80000000000001</v>
      </c>
      <c r="U5" s="15">
        <f t="shared" si="3"/>
        <v>30.43000000000001</v>
      </c>
      <c r="V5" s="43">
        <v>4.3809180000000003</v>
      </c>
    </row>
    <row r="6" spans="1:22">
      <c r="A6" s="5" t="s">
        <v>10</v>
      </c>
      <c r="B6" s="6">
        <v>5</v>
      </c>
      <c r="C6" s="5"/>
      <c r="D6" s="9">
        <v>23.65</v>
      </c>
      <c r="E6" s="10">
        <v>1.0999999999999901</v>
      </c>
      <c r="F6" s="10">
        <f t="shared" si="0"/>
        <v>24.749999999999989</v>
      </c>
      <c r="G6" s="15">
        <v>3.9019189765458422</v>
      </c>
      <c r="H6" s="37"/>
      <c r="I6" s="15">
        <v>29.35</v>
      </c>
      <c r="J6" s="15">
        <v>0.69999999999998896</v>
      </c>
      <c r="K6" s="15">
        <f t="shared" si="1"/>
        <v>30.04999999999999</v>
      </c>
      <c r="L6" s="15">
        <v>4.3602754621239583</v>
      </c>
      <c r="M6" s="37"/>
      <c r="N6" s="15">
        <v>33.24</v>
      </c>
      <c r="O6" s="15">
        <v>0.80000000000001104</v>
      </c>
      <c r="P6" s="15">
        <f t="shared" si="2"/>
        <v>34.040000000000013</v>
      </c>
      <c r="Q6" s="15">
        <v>4.1713160485723666</v>
      </c>
      <c r="R6" s="37"/>
      <c r="S6" s="15">
        <v>31.42</v>
      </c>
      <c r="T6" s="15">
        <v>1.4000000000000099</v>
      </c>
      <c r="U6" s="15">
        <f t="shared" si="3"/>
        <v>32.820000000000014</v>
      </c>
      <c r="V6" s="43">
        <v>4.365634</v>
      </c>
    </row>
    <row r="7" spans="1:22">
      <c r="A7" s="5" t="s">
        <v>11</v>
      </c>
      <c r="B7" s="6">
        <v>6</v>
      </c>
      <c r="C7" s="5"/>
      <c r="D7" s="9">
        <v>19.54</v>
      </c>
      <c r="E7" s="10">
        <v>1.1000000000000201</v>
      </c>
      <c r="F7" s="10">
        <f t="shared" si="0"/>
        <v>20.640000000000018</v>
      </c>
      <c r="G7" s="15">
        <v>4.2849872773536894</v>
      </c>
      <c r="H7" s="37"/>
      <c r="I7" s="15">
        <v>26.2</v>
      </c>
      <c r="J7" s="15">
        <v>1.69999999999999</v>
      </c>
      <c r="K7" s="15">
        <f t="shared" si="1"/>
        <v>27.899999999999988</v>
      </c>
      <c r="L7" s="15">
        <v>4.344855305466238</v>
      </c>
      <c r="M7" s="37"/>
      <c r="N7" s="15">
        <v>30.11</v>
      </c>
      <c r="O7" s="15">
        <v>0.90000000000000602</v>
      </c>
      <c r="P7" s="15">
        <f t="shared" si="2"/>
        <v>31.010000000000005</v>
      </c>
      <c r="Q7" s="15">
        <v>4.2120141342756181</v>
      </c>
      <c r="R7" s="37"/>
      <c r="S7" s="15">
        <v>27.87</v>
      </c>
      <c r="T7" s="15">
        <v>3</v>
      </c>
      <c r="U7" s="15">
        <f t="shared" si="3"/>
        <v>30.87</v>
      </c>
      <c r="V7" s="43">
        <v>4.4716060000000004</v>
      </c>
    </row>
    <row r="8" spans="1:22">
      <c r="A8" s="5" t="s">
        <v>12</v>
      </c>
      <c r="B8" s="6">
        <v>7</v>
      </c>
      <c r="C8" s="5"/>
      <c r="D8" s="9">
        <v>18.53</v>
      </c>
      <c r="E8" s="10">
        <v>1.5</v>
      </c>
      <c r="F8" s="10">
        <f t="shared" si="0"/>
        <v>20.03</v>
      </c>
      <c r="G8" s="15">
        <v>4.5230369889682018</v>
      </c>
      <c r="H8" s="37"/>
      <c r="I8" s="15">
        <v>23.1</v>
      </c>
      <c r="J8" s="15">
        <v>1.2999999999999801</v>
      </c>
      <c r="K8" s="15">
        <f t="shared" si="1"/>
        <v>24.399999999999981</v>
      </c>
      <c r="L8" s="15">
        <v>4.5620253164556965</v>
      </c>
      <c r="M8" s="37"/>
      <c r="N8" s="15">
        <v>27.43</v>
      </c>
      <c r="O8" s="15">
        <v>1.5999999999999901</v>
      </c>
      <c r="P8" s="15">
        <f t="shared" si="2"/>
        <v>29.02999999999999</v>
      </c>
      <c r="Q8" s="15">
        <v>4.2684505826499786</v>
      </c>
      <c r="R8" s="37"/>
      <c r="S8" s="15">
        <v>26.39</v>
      </c>
      <c r="T8" s="15">
        <v>3.9000000000000101</v>
      </c>
      <c r="U8" s="15">
        <f t="shared" si="3"/>
        <v>30.29000000000001</v>
      </c>
      <c r="V8" s="43">
        <v>4.5954269999999999</v>
      </c>
    </row>
    <row r="9" spans="1:22">
      <c r="A9" s="5" t="s">
        <v>13</v>
      </c>
      <c r="B9" s="6">
        <v>8</v>
      </c>
      <c r="C9" s="5"/>
      <c r="D9" s="9">
        <v>18.940000000000001</v>
      </c>
      <c r="E9" s="10">
        <v>3.8999999999999799</v>
      </c>
      <c r="F9" s="10">
        <f t="shared" si="0"/>
        <v>22.839999999999982</v>
      </c>
      <c r="G9" s="15">
        <v>4.8203788373612015</v>
      </c>
      <c r="H9" s="37"/>
      <c r="I9" s="15">
        <v>22.79</v>
      </c>
      <c r="J9" s="15">
        <v>2.0999999999999899</v>
      </c>
      <c r="K9" s="15">
        <f t="shared" si="1"/>
        <v>24.88999999999999</v>
      </c>
      <c r="L9" s="15">
        <v>4.9945593035908598</v>
      </c>
      <c r="M9" s="37"/>
      <c r="N9" s="15">
        <v>23.68</v>
      </c>
      <c r="O9" s="15">
        <v>1.4000000000000099</v>
      </c>
      <c r="P9" s="15">
        <f t="shared" si="2"/>
        <v>25.080000000000009</v>
      </c>
      <c r="Q9" s="15">
        <v>4.3170488534396814</v>
      </c>
      <c r="R9" s="37"/>
      <c r="S9" s="15">
        <v>28.08</v>
      </c>
      <c r="T9" s="15">
        <v>4.6999999999999904</v>
      </c>
      <c r="U9" s="15">
        <f t="shared" si="3"/>
        <v>32.779999999999987</v>
      </c>
      <c r="V9" s="43">
        <v>5.2465989999999998</v>
      </c>
    </row>
    <row r="10" spans="1:22">
      <c r="A10" s="5" t="s">
        <v>14</v>
      </c>
      <c r="B10" s="6">
        <v>9</v>
      </c>
      <c r="C10" s="5"/>
      <c r="D10" s="9">
        <v>30.07</v>
      </c>
      <c r="E10" s="10">
        <v>3.2999999999999798</v>
      </c>
      <c r="F10" s="10">
        <f t="shared" si="0"/>
        <v>33.369999999999983</v>
      </c>
      <c r="G10" s="15">
        <v>12.913183279742766</v>
      </c>
      <c r="H10" s="37"/>
      <c r="I10" s="15">
        <v>25.05</v>
      </c>
      <c r="J10" s="15">
        <v>3.19999999999999</v>
      </c>
      <c r="K10" s="15">
        <f t="shared" si="1"/>
        <v>28.249999999999989</v>
      </c>
      <c r="L10" s="15">
        <v>4.9598488427019367</v>
      </c>
      <c r="M10" s="37"/>
      <c r="N10" s="15">
        <v>22.88</v>
      </c>
      <c r="O10" s="15">
        <v>3</v>
      </c>
      <c r="P10" s="15">
        <f t="shared" si="2"/>
        <v>25.88</v>
      </c>
      <c r="Q10" s="15">
        <v>4.8762109795479009</v>
      </c>
      <c r="R10" s="37"/>
      <c r="S10" s="15">
        <v>30.77</v>
      </c>
      <c r="T10" s="15">
        <v>4.5999999999999899</v>
      </c>
      <c r="U10" s="15">
        <f t="shared" si="3"/>
        <v>35.36999999999999</v>
      </c>
      <c r="V10" s="43">
        <v>5.3428250000000004</v>
      </c>
    </row>
    <row r="11" spans="1:22">
      <c r="A11" s="5" t="s">
        <v>15</v>
      </c>
      <c r="B11" s="6">
        <v>10</v>
      </c>
      <c r="C11" s="5"/>
      <c r="D11" s="9">
        <v>26.8</v>
      </c>
      <c r="E11" s="10">
        <v>3.80000000000001</v>
      </c>
      <c r="F11" s="10">
        <f t="shared" si="0"/>
        <v>30.600000000000012</v>
      </c>
      <c r="G11" s="15">
        <v>6.0401647785787844</v>
      </c>
      <c r="H11" s="37"/>
      <c r="I11" s="15">
        <v>22.41</v>
      </c>
      <c r="J11" s="15">
        <v>1.80000000000001</v>
      </c>
      <c r="K11" s="15">
        <f t="shared" si="1"/>
        <v>24.210000000000012</v>
      </c>
      <c r="L11" s="15">
        <v>4.5902547065337762</v>
      </c>
      <c r="M11" s="37"/>
      <c r="N11" s="15">
        <v>22.32</v>
      </c>
      <c r="O11" s="15">
        <v>0.89999999999997704</v>
      </c>
      <c r="P11" s="15">
        <f t="shared" si="2"/>
        <v>23.219999999999978</v>
      </c>
      <c r="Q11" s="15">
        <v>4.2881944444444438</v>
      </c>
      <c r="R11" s="37"/>
      <c r="S11" s="15">
        <v>24.82</v>
      </c>
      <c r="T11" s="15">
        <v>3.3999999999999799</v>
      </c>
      <c r="U11" s="15">
        <f t="shared" si="3"/>
        <v>28.219999999999981</v>
      </c>
      <c r="V11" s="43">
        <v>4.9112429999999998</v>
      </c>
    </row>
    <row r="12" spans="1:22">
      <c r="A12" s="5" t="s">
        <v>16</v>
      </c>
      <c r="B12" s="6">
        <v>11</v>
      </c>
      <c r="C12" s="5"/>
      <c r="D12" s="9">
        <v>17.98</v>
      </c>
      <c r="E12" s="10">
        <v>4.2000000000000171</v>
      </c>
      <c r="F12" s="10">
        <f t="shared" si="0"/>
        <v>22.180000000000017</v>
      </c>
      <c r="G12" s="15">
        <v>4.6723163841807906</v>
      </c>
      <c r="H12" s="37"/>
      <c r="I12" s="15">
        <v>15.94</v>
      </c>
      <c r="J12" s="15">
        <v>1.4000000000000057</v>
      </c>
      <c r="K12" s="15">
        <f t="shared" si="1"/>
        <v>17.340000000000003</v>
      </c>
      <c r="L12" s="15">
        <v>4.7198879551820738</v>
      </c>
      <c r="M12" s="37"/>
      <c r="N12" s="15">
        <v>20.69</v>
      </c>
      <c r="O12" s="15">
        <v>2</v>
      </c>
      <c r="P12" s="15">
        <f t="shared" si="2"/>
        <v>22.69</v>
      </c>
      <c r="Q12" s="15">
        <v>4.1611058150619638</v>
      </c>
      <c r="R12" s="37"/>
      <c r="S12" s="15">
        <v>15.3</v>
      </c>
      <c r="T12" s="15">
        <v>10.900000000000006</v>
      </c>
      <c r="U12" s="15">
        <f t="shared" si="3"/>
        <v>26.200000000000006</v>
      </c>
      <c r="V12" s="43">
        <v>4.660965</v>
      </c>
    </row>
    <row r="13" spans="1:22">
      <c r="A13" s="5" t="s">
        <v>17</v>
      </c>
      <c r="B13" s="6">
        <v>13</v>
      </c>
      <c r="C13" s="5"/>
      <c r="D13" s="9">
        <v>18.190000000000001</v>
      </c>
      <c r="E13" s="10">
        <v>4.3999999999999773</v>
      </c>
      <c r="F13" s="10">
        <f t="shared" si="0"/>
        <v>22.589999999999979</v>
      </c>
      <c r="G13" s="15">
        <v>4.9603174603174605</v>
      </c>
      <c r="H13" s="37"/>
      <c r="I13" s="15">
        <v>15.96</v>
      </c>
      <c r="J13" s="15">
        <v>6.4000000000000057</v>
      </c>
      <c r="K13" s="15">
        <f t="shared" si="1"/>
        <v>22.360000000000007</v>
      </c>
      <c r="L13" s="15">
        <v>4.6876932591218301</v>
      </c>
      <c r="M13" s="37"/>
      <c r="N13" s="15">
        <v>20.328920026123612</v>
      </c>
      <c r="O13" s="15">
        <v>1.3999999999999799</v>
      </c>
      <c r="P13" s="15">
        <f t="shared" si="2"/>
        <v>21.728920026123593</v>
      </c>
      <c r="Q13" s="15">
        <v>4.163090128755365</v>
      </c>
      <c r="R13" s="37"/>
      <c r="S13" s="15">
        <v>25.256783233390724</v>
      </c>
      <c r="T13" s="15">
        <v>5.6999999999999886</v>
      </c>
      <c r="U13" s="15">
        <f t="shared" si="3"/>
        <v>30.956783233390713</v>
      </c>
      <c r="V13" s="43">
        <v>7.1422489999999996</v>
      </c>
    </row>
    <row r="14" spans="1:22">
      <c r="A14" s="5" t="s">
        <v>18</v>
      </c>
      <c r="B14" s="6">
        <v>15</v>
      </c>
      <c r="C14" s="5"/>
      <c r="D14" s="9">
        <v>26.43234578163035</v>
      </c>
      <c r="E14" s="10">
        <v>0.1</v>
      </c>
      <c r="F14" s="10">
        <f t="shared" si="0"/>
        <v>26.532345781630351</v>
      </c>
      <c r="G14" s="15">
        <v>5.1000741289844322</v>
      </c>
      <c r="H14" s="37"/>
      <c r="I14" s="15">
        <v>32.215163569435376</v>
      </c>
      <c r="J14" s="15">
        <v>1.5</v>
      </c>
      <c r="K14" s="15">
        <f t="shared" si="1"/>
        <v>33.715163569435376</v>
      </c>
      <c r="L14" s="15">
        <v>4.8584298584298589</v>
      </c>
      <c r="M14" s="37"/>
      <c r="N14" s="15">
        <v>37.083654930831798</v>
      </c>
      <c r="O14" s="15">
        <v>0.5</v>
      </c>
      <c r="P14" s="15">
        <f t="shared" si="2"/>
        <v>37.583654930831798</v>
      </c>
      <c r="Q14" s="15">
        <v>4.608104111209701</v>
      </c>
      <c r="R14" s="37"/>
      <c r="S14" s="15">
        <v>30.647746838449201</v>
      </c>
      <c r="T14" s="15">
        <v>13.1</v>
      </c>
      <c r="U14" s="15">
        <f t="shared" si="3"/>
        <v>43.747746838449203</v>
      </c>
      <c r="V14" s="43">
        <v>4.6108200000000004</v>
      </c>
    </row>
    <row r="15" spans="1:22">
      <c r="A15" s="5" t="s">
        <v>19</v>
      </c>
      <c r="B15" s="6">
        <v>16</v>
      </c>
      <c r="C15" s="5"/>
      <c r="D15" s="10">
        <v>27.74</v>
      </c>
      <c r="E15" s="10">
        <v>2.2000000000000002</v>
      </c>
      <c r="F15" s="10">
        <f t="shared" si="0"/>
        <v>29.939999999999998</v>
      </c>
      <c r="G15" s="15">
        <v>5.2213188798554651</v>
      </c>
      <c r="H15" s="37"/>
      <c r="I15" s="15">
        <v>32.31</v>
      </c>
      <c r="J15" s="15">
        <v>4.2</v>
      </c>
      <c r="K15" s="15">
        <f t="shared" si="1"/>
        <v>36.510000000000005</v>
      </c>
      <c r="L15" s="15">
        <v>5.1260729613733904</v>
      </c>
      <c r="M15" s="37"/>
      <c r="N15" s="15">
        <v>34.67</v>
      </c>
      <c r="O15" s="15">
        <v>4</v>
      </c>
      <c r="P15" s="15">
        <f t="shared" si="2"/>
        <v>38.67</v>
      </c>
      <c r="Q15" s="15">
        <v>5.4451345755693579</v>
      </c>
      <c r="R15" s="37"/>
      <c r="S15" s="15">
        <v>27.28</v>
      </c>
      <c r="T15" s="15">
        <v>6</v>
      </c>
      <c r="U15" s="15">
        <f t="shared" si="3"/>
        <v>33.28</v>
      </c>
      <c r="V15" s="43">
        <v>4.8597580000000002</v>
      </c>
    </row>
    <row r="16" spans="1:22">
      <c r="A16" s="5" t="s">
        <v>20</v>
      </c>
      <c r="B16" s="6">
        <v>19</v>
      </c>
      <c r="C16" s="5"/>
      <c r="D16" s="10">
        <v>27.12</v>
      </c>
      <c r="E16" s="10">
        <v>1.9</v>
      </c>
      <c r="F16" s="10">
        <f t="shared" si="0"/>
        <v>29.02</v>
      </c>
      <c r="G16" s="15">
        <v>5.3907242693773822</v>
      </c>
      <c r="H16" s="37"/>
      <c r="I16" s="15">
        <v>33.020000000000003</v>
      </c>
      <c r="J16" s="15">
        <v>1.8</v>
      </c>
      <c r="K16" s="15">
        <f t="shared" si="1"/>
        <v>34.82</v>
      </c>
      <c r="L16" s="15">
        <v>5.3161465400271366</v>
      </c>
      <c r="M16" s="37"/>
      <c r="N16" s="15">
        <v>31.88</v>
      </c>
      <c r="O16" s="15">
        <v>0.9</v>
      </c>
      <c r="P16" s="15">
        <f t="shared" si="2"/>
        <v>32.78</v>
      </c>
      <c r="Q16" s="15">
        <v>5.0491159135559922</v>
      </c>
      <c r="R16" s="37"/>
      <c r="S16" s="15">
        <v>24.9</v>
      </c>
      <c r="T16" s="15">
        <v>1.5</v>
      </c>
      <c r="U16" s="15">
        <f t="shared" si="3"/>
        <v>26.4</v>
      </c>
      <c r="V16" s="43">
        <v>4.9393529999999997</v>
      </c>
    </row>
    <row r="17" spans="1:22">
      <c r="A17" s="5" t="s">
        <v>21</v>
      </c>
      <c r="B17" s="6">
        <v>20</v>
      </c>
      <c r="C17" s="5"/>
      <c r="D17" s="10">
        <v>31.64</v>
      </c>
      <c r="E17" s="10">
        <v>2.6</v>
      </c>
      <c r="F17" s="10">
        <f t="shared" si="0"/>
        <v>34.24</v>
      </c>
      <c r="G17" s="15">
        <v>6.1325503355704702</v>
      </c>
      <c r="H17" s="37"/>
      <c r="I17" s="15">
        <v>35.520000000000003</v>
      </c>
      <c r="J17" s="15">
        <v>2.1</v>
      </c>
      <c r="K17" s="15">
        <f t="shared" si="1"/>
        <v>37.620000000000005</v>
      </c>
      <c r="L17" s="15">
        <v>5.6743130829342068</v>
      </c>
      <c r="M17" s="37"/>
      <c r="N17" s="15">
        <v>32.630000000000003</v>
      </c>
      <c r="O17" s="15">
        <v>1.1000000000000001</v>
      </c>
      <c r="P17" s="15">
        <f t="shared" si="2"/>
        <v>33.730000000000004</v>
      </c>
      <c r="Q17" s="15">
        <v>4.9931749931749927</v>
      </c>
      <c r="R17" s="37"/>
      <c r="S17" s="15">
        <v>27.73</v>
      </c>
      <c r="T17" s="15">
        <v>1.6</v>
      </c>
      <c r="U17" s="15">
        <f t="shared" si="3"/>
        <v>29.330000000000002</v>
      </c>
      <c r="V17" s="43">
        <v>5.0527620000000004</v>
      </c>
    </row>
    <row r="18" spans="1:22">
      <c r="A18" s="5" t="s">
        <v>22</v>
      </c>
      <c r="B18" s="6">
        <v>24</v>
      </c>
      <c r="C18" s="5"/>
      <c r="D18" s="10">
        <v>24.63</v>
      </c>
      <c r="E18" s="10">
        <v>2.7</v>
      </c>
      <c r="F18" s="10">
        <f t="shared" si="0"/>
        <v>27.33</v>
      </c>
      <c r="G18" s="15">
        <v>5.9551842005317139</v>
      </c>
      <c r="H18" s="37"/>
      <c r="I18" s="15">
        <v>24.97</v>
      </c>
      <c r="J18" s="15">
        <v>6.2</v>
      </c>
      <c r="K18" s="15">
        <f t="shared" si="1"/>
        <v>31.169999999999998</v>
      </c>
      <c r="L18" s="15">
        <v>5.2351313969571223</v>
      </c>
      <c r="M18" s="37"/>
      <c r="N18" s="15">
        <v>27.96</v>
      </c>
      <c r="O18" s="15">
        <v>3.3</v>
      </c>
      <c r="P18" s="15">
        <f t="shared" si="2"/>
        <v>31.26</v>
      </c>
      <c r="Q18" s="15">
        <v>4.7360199937519525</v>
      </c>
      <c r="R18" s="37"/>
      <c r="S18" s="15">
        <v>22.55</v>
      </c>
      <c r="T18" s="15">
        <v>3.8</v>
      </c>
      <c r="U18" s="15">
        <f t="shared" si="3"/>
        <v>26.35</v>
      </c>
      <c r="V18" s="43">
        <v>4.7091799999999999</v>
      </c>
    </row>
    <row r="19" spans="1:22">
      <c r="A19" s="5" t="s">
        <v>23</v>
      </c>
      <c r="B19" s="6">
        <v>26</v>
      </c>
      <c r="C19" s="5"/>
      <c r="D19" s="10">
        <v>23.87</v>
      </c>
      <c r="E19" s="10">
        <v>2.6</v>
      </c>
      <c r="F19" s="10">
        <f t="shared" si="0"/>
        <v>26.470000000000002</v>
      </c>
      <c r="G19" s="15">
        <v>5.2765804597701154</v>
      </c>
      <c r="H19" s="37"/>
      <c r="I19" s="15">
        <v>29.84</v>
      </c>
      <c r="J19" s="15">
        <v>2.9</v>
      </c>
      <c r="K19" s="15">
        <f t="shared" si="1"/>
        <v>32.74</v>
      </c>
      <c r="L19" s="15">
        <v>5.172520982281628</v>
      </c>
      <c r="M19" s="37"/>
      <c r="N19" s="15">
        <v>30.29</v>
      </c>
      <c r="O19" s="15">
        <v>1.8</v>
      </c>
      <c r="P19" s="15">
        <f t="shared" si="2"/>
        <v>32.089999999999996</v>
      </c>
      <c r="Q19" s="15">
        <v>4.7746650426309376</v>
      </c>
      <c r="R19" s="37"/>
      <c r="S19" s="15">
        <v>24.64</v>
      </c>
      <c r="T19" s="15">
        <v>4.4000000000000004</v>
      </c>
      <c r="U19" s="15">
        <f t="shared" si="3"/>
        <v>29.04</v>
      </c>
      <c r="V19" s="43">
        <v>5.0564660000000003</v>
      </c>
    </row>
    <row r="20" spans="1:22">
      <c r="A20" s="5" t="s">
        <v>24</v>
      </c>
      <c r="B20" s="6">
        <v>27</v>
      </c>
      <c r="C20" s="5"/>
      <c r="D20" s="10">
        <v>40.770000000000003</v>
      </c>
      <c r="E20" s="10">
        <v>2.2000000000000002</v>
      </c>
      <c r="F20" s="10">
        <f t="shared" si="0"/>
        <v>42.970000000000006</v>
      </c>
      <c r="G20" s="15">
        <v>5.874603561844352</v>
      </c>
      <c r="H20" s="37"/>
      <c r="I20" s="15">
        <v>42.12</v>
      </c>
      <c r="J20" s="15">
        <v>1.9</v>
      </c>
      <c r="K20" s="15">
        <f t="shared" si="1"/>
        <v>44.019999999999996</v>
      </c>
      <c r="L20" s="15">
        <v>5.3644314868804672</v>
      </c>
      <c r="M20" s="37"/>
      <c r="N20" s="15">
        <v>38.99</v>
      </c>
      <c r="O20" s="15">
        <v>13.9</v>
      </c>
      <c r="P20" s="15">
        <f t="shared" si="2"/>
        <v>52.89</v>
      </c>
      <c r="Q20" s="15">
        <v>4.8046676813800104</v>
      </c>
      <c r="R20" s="37"/>
      <c r="S20" s="15">
        <v>39.72</v>
      </c>
      <c r="T20" s="15">
        <v>2.2999999999999998</v>
      </c>
      <c r="U20" s="15">
        <f t="shared" si="3"/>
        <v>42.019999999999996</v>
      </c>
      <c r="V20" s="43">
        <v>5.4384129999999997</v>
      </c>
    </row>
    <row r="21" spans="1:22">
      <c r="A21" s="5" t="s">
        <v>25</v>
      </c>
      <c r="B21" s="6">
        <v>29</v>
      </c>
      <c r="C21" s="5"/>
      <c r="D21" s="10">
        <v>40.03</v>
      </c>
      <c r="E21" s="10">
        <v>3.6</v>
      </c>
      <c r="F21" s="10">
        <f t="shared" si="0"/>
        <v>43.63</v>
      </c>
      <c r="G21" s="15">
        <v>6.2279293739967896</v>
      </c>
      <c r="H21" s="37"/>
      <c r="I21" s="15">
        <v>40.03</v>
      </c>
      <c r="J21" s="15">
        <v>1.5</v>
      </c>
      <c r="K21" s="15">
        <f t="shared" si="1"/>
        <v>41.53</v>
      </c>
      <c r="L21" s="15">
        <v>5.4954707658523194</v>
      </c>
      <c r="M21" s="37"/>
      <c r="N21" s="15">
        <v>38.659999999999997</v>
      </c>
      <c r="O21" s="15">
        <v>0.1</v>
      </c>
      <c r="P21" s="15">
        <f t="shared" si="2"/>
        <v>38.76</v>
      </c>
      <c r="Q21" s="15">
        <v>4.7217288336293661</v>
      </c>
      <c r="R21" s="37"/>
      <c r="S21" s="15">
        <v>36.24</v>
      </c>
      <c r="T21" s="15">
        <v>2.7</v>
      </c>
      <c r="U21" s="15">
        <f t="shared" si="3"/>
        <v>38.940000000000005</v>
      </c>
      <c r="V21" s="43">
        <v>5.3300520000000002</v>
      </c>
    </row>
    <row r="22" spans="1:22">
      <c r="A22" s="5" t="s">
        <v>26</v>
      </c>
      <c r="B22" s="6">
        <v>30</v>
      </c>
      <c r="C22" s="5"/>
      <c r="D22" s="10">
        <v>36.29</v>
      </c>
      <c r="E22" s="10">
        <v>2.8</v>
      </c>
      <c r="F22" s="10">
        <f t="shared" si="0"/>
        <v>39.089999999999996</v>
      </c>
      <c r="G22" s="15">
        <v>6.1507709880068528</v>
      </c>
      <c r="H22" s="37"/>
      <c r="I22" s="15">
        <v>37.97</v>
      </c>
      <c r="J22" s="15">
        <v>1.3</v>
      </c>
      <c r="K22" s="15">
        <f t="shared" si="1"/>
        <v>39.269999999999996</v>
      </c>
      <c r="L22" s="15">
        <v>5.8139534883720927</v>
      </c>
      <c r="M22" s="37"/>
      <c r="N22" s="15">
        <v>33.380000000000003</v>
      </c>
      <c r="O22" s="15">
        <v>14.6</v>
      </c>
      <c r="P22" s="15">
        <f t="shared" si="2"/>
        <v>47.980000000000004</v>
      </c>
      <c r="Q22" s="15">
        <v>5.1419558359621451</v>
      </c>
      <c r="R22" s="37"/>
      <c r="S22" s="15">
        <v>33.72</v>
      </c>
      <c r="T22" s="15">
        <v>2.2000000000000002</v>
      </c>
      <c r="U22" s="15">
        <f t="shared" si="3"/>
        <v>35.92</v>
      </c>
      <c r="V22" s="43">
        <v>5.3151010000000003</v>
      </c>
    </row>
    <row r="23" spans="1:22">
      <c r="A23" s="5" t="s">
        <v>27</v>
      </c>
      <c r="B23" s="6">
        <v>31</v>
      </c>
      <c r="C23" s="5"/>
      <c r="D23" s="10">
        <v>32.17</v>
      </c>
      <c r="E23" s="10">
        <v>2.1</v>
      </c>
      <c r="F23" s="10">
        <f t="shared" si="0"/>
        <v>34.270000000000003</v>
      </c>
      <c r="G23" s="15">
        <v>5.7242251739405443</v>
      </c>
      <c r="H23" s="37"/>
      <c r="I23" s="15">
        <v>33.42</v>
      </c>
      <c r="J23" s="15">
        <v>1</v>
      </c>
      <c r="K23" s="15">
        <f t="shared" si="1"/>
        <v>34.42</v>
      </c>
      <c r="L23" s="15">
        <v>5.5158143659473842</v>
      </c>
      <c r="M23" s="37"/>
      <c r="N23" s="15">
        <v>35.659999999999997</v>
      </c>
      <c r="O23" s="15">
        <v>0.8</v>
      </c>
      <c r="P23" s="15">
        <f t="shared" si="2"/>
        <v>36.459999999999994</v>
      </c>
      <c r="Q23" s="15">
        <v>4.6086448598130838</v>
      </c>
      <c r="R23" s="37"/>
      <c r="S23" s="15">
        <v>31.85</v>
      </c>
      <c r="T23" s="15">
        <v>1.7</v>
      </c>
      <c r="U23" s="15">
        <f t="shared" si="3"/>
        <v>33.550000000000004</v>
      </c>
      <c r="V23" s="43">
        <v>5.9083300000000003</v>
      </c>
    </row>
    <row r="24" spans="1:22">
      <c r="A24" s="5" t="s">
        <v>28</v>
      </c>
      <c r="B24" s="6">
        <v>32</v>
      </c>
      <c r="C24" s="5"/>
      <c r="D24" s="10">
        <v>30.9</v>
      </c>
      <c r="E24" s="10">
        <v>6.3</v>
      </c>
      <c r="F24" s="10">
        <f t="shared" si="0"/>
        <v>37.199999999999996</v>
      </c>
      <c r="G24" s="15">
        <v>5.9372797744890775</v>
      </c>
      <c r="H24" s="37"/>
      <c r="I24" s="15">
        <v>30.72</v>
      </c>
      <c r="J24" s="15">
        <v>1.5</v>
      </c>
      <c r="K24" s="15">
        <f t="shared" si="1"/>
        <v>32.22</v>
      </c>
      <c r="L24" s="15">
        <v>5.5878284923928083</v>
      </c>
      <c r="M24" s="37"/>
      <c r="N24" s="15">
        <v>35.229999999999997</v>
      </c>
      <c r="O24" s="15">
        <v>0.7</v>
      </c>
      <c r="P24" s="15">
        <f t="shared" si="2"/>
        <v>35.93</v>
      </c>
      <c r="Q24" s="15">
        <v>5.1207430340557272</v>
      </c>
      <c r="R24" s="37"/>
      <c r="S24" s="15">
        <v>32</v>
      </c>
      <c r="T24" s="15">
        <v>5.5</v>
      </c>
      <c r="U24" s="15">
        <f t="shared" si="3"/>
        <v>37.5</v>
      </c>
      <c r="V24" s="43">
        <v>5.1618180000000002</v>
      </c>
    </row>
    <row r="25" spans="1:22">
      <c r="A25" s="5" t="s">
        <v>29</v>
      </c>
      <c r="B25" s="6">
        <v>33</v>
      </c>
      <c r="C25" s="5"/>
      <c r="D25" s="10">
        <v>30.88</v>
      </c>
      <c r="E25" s="10">
        <v>3.4</v>
      </c>
      <c r="F25" s="10">
        <f t="shared" si="0"/>
        <v>34.28</v>
      </c>
      <c r="G25" s="15">
        <v>5.8612754766600919</v>
      </c>
      <c r="H25" s="37"/>
      <c r="I25" s="15">
        <v>31.99</v>
      </c>
      <c r="J25" s="15">
        <v>4.8</v>
      </c>
      <c r="K25" s="15">
        <f t="shared" si="1"/>
        <v>36.79</v>
      </c>
      <c r="L25" s="15">
        <v>5.8308943089430896</v>
      </c>
      <c r="M25" s="37"/>
      <c r="N25" s="15">
        <v>33.299999999999997</v>
      </c>
      <c r="O25" s="15">
        <v>11.7</v>
      </c>
      <c r="P25" s="15">
        <f t="shared" si="2"/>
        <v>45</v>
      </c>
      <c r="Q25" s="15">
        <v>5.1734390485629342</v>
      </c>
      <c r="R25" s="37"/>
      <c r="S25" s="15">
        <v>30.94</v>
      </c>
      <c r="T25" s="15">
        <v>0.6</v>
      </c>
      <c r="U25" s="15">
        <f t="shared" si="3"/>
        <v>31.540000000000003</v>
      </c>
      <c r="V25" s="43">
        <v>5.625</v>
      </c>
    </row>
    <row r="26" spans="1:22">
      <c r="A26" s="5" t="s">
        <v>30</v>
      </c>
      <c r="B26" s="6">
        <v>35</v>
      </c>
      <c r="C26" s="5"/>
      <c r="D26" s="10">
        <v>45.02</v>
      </c>
      <c r="E26" s="10">
        <v>4.7</v>
      </c>
      <c r="F26" s="10">
        <f t="shared" si="0"/>
        <v>49.720000000000006</v>
      </c>
      <c r="G26" s="15">
        <v>7.415699281370923</v>
      </c>
      <c r="H26" s="37"/>
      <c r="I26" s="15">
        <v>58.7</v>
      </c>
      <c r="J26" s="15">
        <v>1.7</v>
      </c>
      <c r="K26" s="15">
        <f t="shared" si="1"/>
        <v>60.400000000000006</v>
      </c>
      <c r="L26" s="15">
        <v>5.8650000000000002</v>
      </c>
      <c r="M26" s="37"/>
      <c r="N26" s="15">
        <v>32.49</v>
      </c>
      <c r="O26" s="15">
        <v>1.2</v>
      </c>
      <c r="P26" s="15">
        <f t="shared" si="2"/>
        <v>33.690000000000005</v>
      </c>
      <c r="Q26" s="15">
        <v>5.332708528584817</v>
      </c>
      <c r="R26" s="37"/>
      <c r="S26" s="15">
        <v>34.99</v>
      </c>
      <c r="T26" s="15">
        <v>4.5999999999999996</v>
      </c>
      <c r="U26" s="15">
        <f t="shared" si="3"/>
        <v>39.590000000000003</v>
      </c>
      <c r="V26" s="43">
        <v>6.1027959999999997</v>
      </c>
    </row>
    <row r="27" spans="1:22">
      <c r="A27" s="5" t="s">
        <v>31</v>
      </c>
      <c r="B27" s="6">
        <v>36</v>
      </c>
      <c r="C27" s="5"/>
      <c r="D27" s="10">
        <v>32.840000000000003</v>
      </c>
      <c r="E27" s="10">
        <v>14.6</v>
      </c>
      <c r="F27" s="10">
        <f t="shared" si="0"/>
        <v>47.440000000000005</v>
      </c>
      <c r="G27" s="15">
        <v>6.4957594448727827</v>
      </c>
      <c r="H27" s="37"/>
      <c r="I27" s="15">
        <v>30.76</v>
      </c>
      <c r="J27" s="15">
        <v>2</v>
      </c>
      <c r="K27" s="15">
        <f t="shared" si="1"/>
        <v>32.760000000000005</v>
      </c>
      <c r="L27" s="15">
        <v>5.763612217795484</v>
      </c>
      <c r="M27" s="37"/>
      <c r="N27" s="15">
        <v>31.1</v>
      </c>
      <c r="O27" s="15">
        <v>1.4</v>
      </c>
      <c r="P27" s="15">
        <f t="shared" si="2"/>
        <v>32.5</v>
      </c>
      <c r="Q27" s="15">
        <v>5.1815980629539951</v>
      </c>
      <c r="R27" s="37"/>
      <c r="S27" s="15">
        <v>26.22</v>
      </c>
      <c r="T27" s="15">
        <v>7.1</v>
      </c>
      <c r="U27" s="15">
        <f t="shared" si="3"/>
        <v>33.32</v>
      </c>
      <c r="V27" s="43">
        <v>5.8494450000000002</v>
      </c>
    </row>
    <row r="28" spans="1:22">
      <c r="A28" s="5" t="s">
        <v>32</v>
      </c>
      <c r="B28" s="6">
        <v>37</v>
      </c>
      <c r="C28" s="5"/>
      <c r="D28" s="10">
        <v>30.81</v>
      </c>
      <c r="E28" s="10">
        <v>2.5</v>
      </c>
      <c r="F28" s="10">
        <f t="shared" si="0"/>
        <v>33.31</v>
      </c>
      <c r="G28" s="15">
        <v>5.955826351865956</v>
      </c>
      <c r="H28" s="37"/>
      <c r="I28" s="15">
        <v>114.1</v>
      </c>
      <c r="J28" s="15">
        <v>0.3</v>
      </c>
      <c r="K28" s="15">
        <f t="shared" si="1"/>
        <v>114.39999999999999</v>
      </c>
      <c r="L28" s="15"/>
      <c r="M28" s="37"/>
      <c r="N28" s="15">
        <v>30.77</v>
      </c>
      <c r="O28" s="15">
        <v>0.3</v>
      </c>
      <c r="P28" s="15">
        <f t="shared" si="2"/>
        <v>31.07</v>
      </c>
      <c r="Q28" s="15">
        <v>5.7025103034844511</v>
      </c>
      <c r="R28" s="37"/>
      <c r="S28" s="15">
        <v>28.35</v>
      </c>
      <c r="T28" s="15">
        <v>5</v>
      </c>
      <c r="U28" s="15">
        <f t="shared" si="3"/>
        <v>33.35</v>
      </c>
      <c r="V28" s="43">
        <v>5.679824</v>
      </c>
    </row>
    <row r="29" spans="1:22">
      <c r="A29" s="5" t="s">
        <v>33</v>
      </c>
      <c r="B29" s="6">
        <v>38</v>
      </c>
      <c r="C29" s="5"/>
      <c r="D29" s="10">
        <v>29.08649236080036</v>
      </c>
      <c r="E29" s="10">
        <v>3</v>
      </c>
      <c r="F29" s="10">
        <f t="shared" si="0"/>
        <v>32.086492360800364</v>
      </c>
      <c r="G29" s="15">
        <v>5.734239335598339</v>
      </c>
      <c r="H29" s="37"/>
      <c r="I29" s="15">
        <v>34.483671259343232</v>
      </c>
      <c r="J29" s="15">
        <v>1</v>
      </c>
      <c r="K29" s="15">
        <f t="shared" si="1"/>
        <v>35.483671259343232</v>
      </c>
      <c r="L29" s="15">
        <v>5.6549318109736753</v>
      </c>
      <c r="M29" s="37"/>
      <c r="N29" s="15">
        <v>34.700844515942528</v>
      </c>
      <c r="O29" s="15">
        <v>4.5999999999999996</v>
      </c>
      <c r="P29" s="15">
        <f t="shared" si="2"/>
        <v>39.300844515942529</v>
      </c>
      <c r="Q29" s="15">
        <v>5.1283676703645007</v>
      </c>
      <c r="R29" s="37"/>
      <c r="S29" s="15">
        <v>29.398452248214348</v>
      </c>
      <c r="T29" s="15">
        <v>3.7</v>
      </c>
      <c r="U29" s="15">
        <f t="shared" si="3"/>
        <v>33.09845224821435</v>
      </c>
      <c r="V29" s="43">
        <v>5.5335260000000002</v>
      </c>
    </row>
    <row r="30" spans="1:22">
      <c r="A30" s="5" t="s">
        <v>34</v>
      </c>
      <c r="B30" s="6">
        <v>39</v>
      </c>
      <c r="C30" s="5"/>
      <c r="D30" s="10">
        <v>30.48</v>
      </c>
      <c r="E30" s="10">
        <v>4</v>
      </c>
      <c r="F30" s="10">
        <f t="shared" si="0"/>
        <v>34.480000000000004</v>
      </c>
      <c r="G30" s="15">
        <v>5.8266993263931424</v>
      </c>
      <c r="H30" s="37"/>
      <c r="I30" s="15">
        <v>36</v>
      </c>
      <c r="J30" s="15">
        <v>1.6</v>
      </c>
      <c r="K30" s="15">
        <f t="shared" si="1"/>
        <v>37.6</v>
      </c>
      <c r="L30" s="15">
        <v>6.462855395903393</v>
      </c>
      <c r="M30" s="37"/>
      <c r="N30" s="15">
        <v>35.340000000000003</v>
      </c>
      <c r="O30" s="15">
        <v>1.3</v>
      </c>
      <c r="P30" s="15">
        <f t="shared" si="2"/>
        <v>36.64</v>
      </c>
      <c r="Q30" s="15">
        <v>5.1992846193152786</v>
      </c>
      <c r="R30" s="37"/>
      <c r="S30" s="15">
        <v>35.03</v>
      </c>
      <c r="T30" s="15">
        <v>5.6</v>
      </c>
      <c r="U30" s="15">
        <f t="shared" si="3"/>
        <v>40.630000000000003</v>
      </c>
      <c r="V30" s="43">
        <v>5.503285</v>
      </c>
    </row>
    <row r="31" spans="1:22">
      <c r="A31" s="5" t="s">
        <v>35</v>
      </c>
      <c r="B31" s="6">
        <v>41</v>
      </c>
      <c r="C31" s="5"/>
      <c r="D31" s="10">
        <v>41.755171776874775</v>
      </c>
      <c r="E31" s="10">
        <v>1.3</v>
      </c>
      <c r="F31" s="10">
        <f t="shared" si="0"/>
        <v>43.055171776874772</v>
      </c>
      <c r="G31" s="15">
        <v>6.0205967784526022</v>
      </c>
      <c r="H31" s="37"/>
      <c r="I31" s="15">
        <v>50.930251922027217</v>
      </c>
      <c r="J31" s="15">
        <v>3.2</v>
      </c>
      <c r="K31" s="15">
        <f t="shared" si="1"/>
        <v>54.13025192202722</v>
      </c>
      <c r="L31" s="15">
        <v>5.9309379374708353</v>
      </c>
      <c r="M31" s="37"/>
      <c r="N31" s="15">
        <v>46.100507138143044</v>
      </c>
      <c r="O31" s="15">
        <v>0.9</v>
      </c>
      <c r="P31" s="15">
        <f t="shared" si="2"/>
        <v>47.000507138143043</v>
      </c>
      <c r="Q31" s="15">
        <v>5.3163338946355543</v>
      </c>
      <c r="R31" s="37"/>
      <c r="S31" s="15">
        <v>43.20880267907625</v>
      </c>
      <c r="T31" s="15">
        <v>1.7</v>
      </c>
      <c r="U31" s="15">
        <f t="shared" si="3"/>
        <v>44.908802679076253</v>
      </c>
      <c r="V31" s="43">
        <v>5.5460750000000001</v>
      </c>
    </row>
    <row r="32" spans="1:22">
      <c r="A32" s="5" t="s">
        <v>36</v>
      </c>
      <c r="B32" s="6">
        <v>42</v>
      </c>
      <c r="C32" s="5"/>
      <c r="D32" s="10">
        <v>30.75</v>
      </c>
      <c r="E32" s="10">
        <v>7</v>
      </c>
      <c r="F32" s="10">
        <f t="shared" si="0"/>
        <v>37.75</v>
      </c>
      <c r="G32" s="15">
        <v>5.8615336851909339</v>
      </c>
      <c r="H32" s="37"/>
      <c r="I32" s="15">
        <v>33.619999999999997</v>
      </c>
      <c r="J32" s="15">
        <v>1.4</v>
      </c>
      <c r="K32" s="15">
        <f t="shared" si="1"/>
        <v>35.019999999999996</v>
      </c>
      <c r="L32" s="15">
        <v>4.8933649289099534</v>
      </c>
      <c r="M32" s="37"/>
      <c r="N32" s="15">
        <v>32.130000000000003</v>
      </c>
      <c r="O32" s="15">
        <v>3.2</v>
      </c>
      <c r="P32" s="15">
        <f t="shared" si="2"/>
        <v>35.330000000000005</v>
      </c>
      <c r="Q32" s="15">
        <v>5.2639517345399707</v>
      </c>
      <c r="R32" s="37"/>
      <c r="S32" s="15">
        <v>32.28</v>
      </c>
      <c r="T32" s="15">
        <v>3.8</v>
      </c>
      <c r="U32" s="15">
        <f t="shared" si="3"/>
        <v>36.08</v>
      </c>
      <c r="V32" s="8">
        <v>5.0772558714462299</v>
      </c>
    </row>
    <row r="33" spans="1:22">
      <c r="A33" s="5" t="s">
        <v>37</v>
      </c>
      <c r="B33" s="6">
        <v>45</v>
      </c>
      <c r="C33" s="5"/>
      <c r="D33" s="10">
        <v>30.29</v>
      </c>
      <c r="E33" s="10">
        <v>3.8</v>
      </c>
      <c r="F33" s="10">
        <f t="shared" si="0"/>
        <v>34.089999999999996</v>
      </c>
      <c r="G33" s="15">
        <v>5.8898163606010012</v>
      </c>
      <c r="H33" s="37"/>
      <c r="I33" s="15">
        <v>31.92</v>
      </c>
      <c r="J33" s="15">
        <v>1.5</v>
      </c>
      <c r="K33" s="15">
        <f t="shared" si="1"/>
        <v>33.42</v>
      </c>
      <c r="L33" s="15">
        <v>5.3654791154791148</v>
      </c>
      <c r="M33" s="37"/>
      <c r="N33" s="15">
        <v>32.78</v>
      </c>
      <c r="O33" s="15">
        <v>5</v>
      </c>
      <c r="P33" s="15">
        <f t="shared" si="2"/>
        <v>37.78</v>
      </c>
      <c r="Q33" s="15">
        <v>5.0031249999999998</v>
      </c>
      <c r="R33" s="37"/>
      <c r="S33" s="15">
        <v>31.07</v>
      </c>
      <c r="T33" s="15">
        <v>6.5</v>
      </c>
      <c r="U33" s="15">
        <f t="shared" si="3"/>
        <v>37.57</v>
      </c>
      <c r="V33" s="8">
        <v>5.3459119496855338</v>
      </c>
    </row>
    <row r="34" spans="1:22">
      <c r="A34" s="5" t="s">
        <v>38</v>
      </c>
      <c r="B34" s="6">
        <v>50</v>
      </c>
      <c r="C34" s="5"/>
      <c r="D34" s="10">
        <v>28.77</v>
      </c>
      <c r="E34" s="10">
        <v>4.0999999999999996</v>
      </c>
      <c r="F34" s="10">
        <f t="shared" si="0"/>
        <v>32.869999999999997</v>
      </c>
      <c r="G34" s="15">
        <v>5.6327372764786796</v>
      </c>
      <c r="H34" s="37"/>
      <c r="I34" s="15">
        <v>29.03</v>
      </c>
      <c r="J34" s="15">
        <v>1.6</v>
      </c>
      <c r="K34" s="15">
        <f t="shared" si="1"/>
        <v>30.630000000000003</v>
      </c>
      <c r="L34" s="15">
        <v>5.3235193426908598</v>
      </c>
      <c r="M34" s="37"/>
      <c r="N34" s="15">
        <v>30.83</v>
      </c>
      <c r="O34" s="15">
        <v>5.4</v>
      </c>
      <c r="P34" s="15">
        <f t="shared" si="2"/>
        <v>36.229999999999997</v>
      </c>
      <c r="Q34" s="15">
        <v>4.9204834605597974</v>
      </c>
      <c r="R34" s="37"/>
      <c r="S34" s="15">
        <v>29.39</v>
      </c>
      <c r="T34" s="15">
        <v>3.2</v>
      </c>
      <c r="U34" s="15">
        <f t="shared" si="3"/>
        <v>32.590000000000003</v>
      </c>
      <c r="V34" s="8">
        <v>5.2718446601941746</v>
      </c>
    </row>
    <row r="35" spans="1:22">
      <c r="A35" s="5" t="s">
        <v>39</v>
      </c>
      <c r="B35" s="6">
        <v>51</v>
      </c>
      <c r="C35" s="5"/>
      <c r="D35" s="10">
        <v>26.06</v>
      </c>
      <c r="E35" s="10">
        <v>1.6</v>
      </c>
      <c r="F35" s="10">
        <f t="shared" si="0"/>
        <v>27.66</v>
      </c>
      <c r="G35" s="15">
        <v>5.5083514887436458</v>
      </c>
      <c r="H35" s="37"/>
      <c r="I35" s="15">
        <v>30.46</v>
      </c>
      <c r="J35" s="15">
        <v>0.8</v>
      </c>
      <c r="K35" s="15">
        <f t="shared" si="1"/>
        <v>31.26</v>
      </c>
      <c r="L35" s="15">
        <v>5.2405553761704882</v>
      </c>
      <c r="M35" s="37"/>
      <c r="N35" s="15">
        <v>34.020000000000003</v>
      </c>
      <c r="O35" s="15">
        <v>1</v>
      </c>
      <c r="P35" s="15">
        <f t="shared" si="2"/>
        <v>35.020000000000003</v>
      </c>
      <c r="Q35" s="15">
        <v>4.9426976197472809</v>
      </c>
      <c r="R35" s="37"/>
      <c r="S35" s="15">
        <v>29.14</v>
      </c>
      <c r="T35" s="15">
        <v>1.1000000000000001</v>
      </c>
      <c r="U35" s="15">
        <f t="shared" si="3"/>
        <v>30.240000000000002</v>
      </c>
      <c r="V35" s="8">
        <v>5.1265022137887408</v>
      </c>
    </row>
    <row r="36" spans="1:22">
      <c r="A36" s="5" t="s">
        <v>40</v>
      </c>
      <c r="B36" s="6">
        <v>54</v>
      </c>
      <c r="C36" s="5"/>
      <c r="D36" s="10">
        <v>32.14</v>
      </c>
      <c r="E36" s="10">
        <v>4.7</v>
      </c>
      <c r="F36" s="10">
        <f t="shared" si="0"/>
        <v>36.840000000000003</v>
      </c>
      <c r="G36" s="15">
        <v>6.0907451923076925</v>
      </c>
      <c r="H36" s="37"/>
      <c r="I36" s="15">
        <v>30.5</v>
      </c>
      <c r="J36" s="15">
        <v>1.2</v>
      </c>
      <c r="K36" s="15">
        <f t="shared" si="1"/>
        <v>31.7</v>
      </c>
      <c r="L36" s="15">
        <v>5.6003531489111245</v>
      </c>
      <c r="M36" s="37"/>
      <c r="N36" s="15">
        <v>34.44</v>
      </c>
      <c r="O36" s="15">
        <v>6.5</v>
      </c>
      <c r="P36" s="15">
        <f t="shared" si="2"/>
        <v>40.94</v>
      </c>
      <c r="Q36" s="15">
        <v>5.1018600531443763</v>
      </c>
      <c r="R36" s="37"/>
      <c r="S36" s="15">
        <v>36.450000000000003</v>
      </c>
      <c r="T36" s="15">
        <v>2</v>
      </c>
      <c r="U36" s="15">
        <f t="shared" si="3"/>
        <v>38.450000000000003</v>
      </c>
      <c r="V36" s="8">
        <v>5.6072984749455346</v>
      </c>
    </row>
    <row r="40" spans="1:22">
      <c r="D40" s="38"/>
      <c r="E40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DC9A-D4CE-B84A-9030-CD69412CD6D0}">
  <dimension ref="A1:S38"/>
  <sheetViews>
    <sheetView zoomScale="83" zoomScaleNormal="83" workbookViewId="0">
      <selection activeCell="N9" sqref="N9"/>
    </sheetView>
  </sheetViews>
  <sheetFormatPr baseColWidth="10" defaultRowHeight="16"/>
  <cols>
    <col min="7" max="7" width="20" style="39" bestFit="1" customWidth="1"/>
    <col min="8" max="8" width="10.83203125" style="42"/>
    <col min="12" max="12" width="20" bestFit="1" customWidth="1"/>
    <col min="13" max="13" width="10.83203125" style="42"/>
    <col min="17" max="17" width="20" bestFit="1" customWidth="1"/>
  </cols>
  <sheetData>
    <row r="1" spans="1:19">
      <c r="A1" s="1" t="s">
        <v>0</v>
      </c>
      <c r="B1" s="2" t="s">
        <v>1</v>
      </c>
      <c r="C1" s="1" t="s">
        <v>53</v>
      </c>
      <c r="D1" s="3" t="s">
        <v>3</v>
      </c>
      <c r="E1" s="3" t="s">
        <v>4</v>
      </c>
      <c r="F1" s="3" t="s">
        <v>5</v>
      </c>
      <c r="G1" s="3" t="s">
        <v>52</v>
      </c>
      <c r="H1" s="47" t="s">
        <v>53</v>
      </c>
      <c r="I1" s="26" t="s">
        <v>3</v>
      </c>
      <c r="J1" s="26" t="s">
        <v>4</v>
      </c>
      <c r="K1" s="26" t="s">
        <v>5</v>
      </c>
      <c r="L1" s="3" t="s">
        <v>52</v>
      </c>
      <c r="M1" s="35" t="s">
        <v>53</v>
      </c>
      <c r="N1" s="3" t="s">
        <v>3</v>
      </c>
      <c r="O1" s="3" t="s">
        <v>4</v>
      </c>
      <c r="P1" s="3" t="s">
        <v>5</v>
      </c>
      <c r="Q1" s="3" t="s">
        <v>52</v>
      </c>
    </row>
    <row r="2" spans="1:19" s="32" customFormat="1">
      <c r="A2" s="18" t="s">
        <v>6</v>
      </c>
      <c r="B2" s="19">
        <v>1</v>
      </c>
      <c r="C2" s="18" t="s">
        <v>45</v>
      </c>
      <c r="D2" s="24">
        <v>24.92</v>
      </c>
      <c r="E2" s="24">
        <v>8.1999999999999886</v>
      </c>
      <c r="F2" s="24">
        <f>D2+E2</f>
        <v>33.11999999999999</v>
      </c>
      <c r="G2" s="24">
        <v>4.6308449548810504</v>
      </c>
      <c r="H2" s="48" t="s">
        <v>46</v>
      </c>
      <c r="I2" s="24">
        <v>21.97</v>
      </c>
      <c r="J2" s="24">
        <v>4.0999999999999943</v>
      </c>
      <c r="K2" s="21">
        <f>I2+J2</f>
        <v>26.069999999999993</v>
      </c>
      <c r="L2" s="34">
        <v>4.264373</v>
      </c>
      <c r="M2" s="46" t="s">
        <v>47</v>
      </c>
      <c r="N2" s="24">
        <v>31.34</v>
      </c>
      <c r="O2" s="30">
        <v>12.199999999999989</v>
      </c>
      <c r="P2" s="21">
        <f>N2+O2</f>
        <v>43.539999999999992</v>
      </c>
      <c r="Q2" s="24">
        <v>4.2167058034216698</v>
      </c>
      <c r="R2" s="49"/>
      <c r="S2" s="49"/>
    </row>
    <row r="3" spans="1:19">
      <c r="A3" s="5" t="s">
        <v>7</v>
      </c>
      <c r="B3" s="6">
        <v>2</v>
      </c>
      <c r="C3" s="5"/>
      <c r="D3" s="15">
        <v>29.36</v>
      </c>
      <c r="E3" s="15">
        <v>2.4000000000000101</v>
      </c>
      <c r="F3" s="15">
        <f t="shared" ref="F3:F13" si="0">D3+E3</f>
        <v>31.760000000000009</v>
      </c>
      <c r="G3" s="15">
        <v>4.0110822919122899</v>
      </c>
      <c r="H3" s="45"/>
      <c r="I3" s="15">
        <v>28.61</v>
      </c>
      <c r="J3" s="15">
        <v>4.1000000000000201</v>
      </c>
      <c r="K3" s="7">
        <f t="shared" ref="K3:K36" si="1">I3+J3</f>
        <v>32.710000000000022</v>
      </c>
      <c r="L3" s="33">
        <v>4.414784</v>
      </c>
      <c r="M3" s="37"/>
      <c r="N3" s="15">
        <v>26.3</v>
      </c>
      <c r="O3" s="28">
        <v>1.5</v>
      </c>
      <c r="P3" s="7">
        <f t="shared" ref="P3:P36" si="2">N3+O3</f>
        <v>27.8</v>
      </c>
      <c r="Q3" s="15">
        <v>5.1746538871139496</v>
      </c>
    </row>
    <row r="4" spans="1:19">
      <c r="A4" s="5" t="s">
        <v>8</v>
      </c>
      <c r="B4" s="6">
        <v>3</v>
      </c>
      <c r="C4" s="5"/>
      <c r="D4" s="15">
        <v>25.84</v>
      </c>
      <c r="E4" s="15">
        <v>2.7</v>
      </c>
      <c r="F4" s="15">
        <f t="shared" si="0"/>
        <v>28.54</v>
      </c>
      <c r="G4" s="15">
        <v>4.1265630920803336</v>
      </c>
      <c r="H4" s="45"/>
      <c r="I4" s="15">
        <v>28.25</v>
      </c>
      <c r="J4" s="15">
        <v>9.1</v>
      </c>
      <c r="K4" s="7">
        <f t="shared" si="1"/>
        <v>37.35</v>
      </c>
      <c r="L4" s="33">
        <v>4.1959070000000001</v>
      </c>
      <c r="M4" s="37"/>
      <c r="N4" s="15">
        <v>32.08</v>
      </c>
      <c r="O4" s="28">
        <v>3</v>
      </c>
      <c r="P4" s="7">
        <f t="shared" si="2"/>
        <v>35.08</v>
      </c>
      <c r="Q4" s="15">
        <v>4.547762615042843</v>
      </c>
    </row>
    <row r="5" spans="1:19">
      <c r="A5" s="5" t="s">
        <v>9</v>
      </c>
      <c r="B5" s="6">
        <v>4</v>
      </c>
      <c r="C5" s="5"/>
      <c r="D5" s="15">
        <v>26.38</v>
      </c>
      <c r="E5" s="15">
        <v>1.7999999999999801</v>
      </c>
      <c r="F5" s="15">
        <f t="shared" si="0"/>
        <v>28.179999999999978</v>
      </c>
      <c r="G5" s="15">
        <v>4.7448789571694601</v>
      </c>
      <c r="H5" s="45"/>
      <c r="I5" s="15">
        <v>21.99</v>
      </c>
      <c r="J5" s="15">
        <v>6.9000000000000101</v>
      </c>
      <c r="K5" s="7">
        <f t="shared" si="1"/>
        <v>28.890000000000008</v>
      </c>
      <c r="L5" s="33">
        <v>4.3249760000000004</v>
      </c>
      <c r="M5" s="37"/>
      <c r="N5" s="15">
        <v>29.26</v>
      </c>
      <c r="O5" s="28">
        <v>1.4000000000000099</v>
      </c>
      <c r="P5" s="7">
        <f t="shared" si="2"/>
        <v>30.660000000000011</v>
      </c>
      <c r="Q5" s="15">
        <v>4.8157606712878511</v>
      </c>
    </row>
    <row r="6" spans="1:19">
      <c r="A6" s="5" t="s">
        <v>10</v>
      </c>
      <c r="B6" s="6">
        <v>5</v>
      </c>
      <c r="C6" s="5"/>
      <c r="D6" s="15">
        <v>31.76</v>
      </c>
      <c r="E6" s="15">
        <v>1.19999999999999</v>
      </c>
      <c r="F6" s="15">
        <f t="shared" si="0"/>
        <v>32.959999999999994</v>
      </c>
      <c r="G6" s="15">
        <v>4.391552128729467</v>
      </c>
      <c r="H6" s="45"/>
      <c r="I6" s="15">
        <v>34.159999999999997</v>
      </c>
      <c r="J6" s="15">
        <v>2.0999999999999899</v>
      </c>
      <c r="K6" s="7">
        <f t="shared" si="1"/>
        <v>36.259999999999984</v>
      </c>
      <c r="L6" s="33">
        <v>4.4653890000000001</v>
      </c>
      <c r="M6" s="37"/>
      <c r="N6" s="15">
        <v>36.35</v>
      </c>
      <c r="O6" s="28">
        <v>1.2000000000000199</v>
      </c>
      <c r="P6" s="7">
        <f t="shared" si="2"/>
        <v>37.550000000000018</v>
      </c>
      <c r="Q6" s="15">
        <v>5.5704878778808702</v>
      </c>
    </row>
    <row r="7" spans="1:19">
      <c r="A7" s="5" t="s">
        <v>11</v>
      </c>
      <c r="B7" s="6">
        <v>6</v>
      </c>
      <c r="C7" s="5"/>
      <c r="D7" s="15">
        <v>33.75</v>
      </c>
      <c r="E7" s="15">
        <v>0.299999999999983</v>
      </c>
      <c r="F7" s="15">
        <f t="shared" si="0"/>
        <v>34.049999999999983</v>
      </c>
      <c r="G7" s="15">
        <v>4.6644088669950738</v>
      </c>
      <c r="H7" s="45"/>
      <c r="I7" s="15">
        <v>27.77</v>
      </c>
      <c r="J7" s="15">
        <v>3</v>
      </c>
      <c r="K7" s="7">
        <f t="shared" si="1"/>
        <v>30.77</v>
      </c>
      <c r="L7" s="33">
        <v>4.7225200000000003</v>
      </c>
      <c r="M7" s="37"/>
      <c r="N7" s="15">
        <v>29.55</v>
      </c>
      <c r="O7" s="28">
        <v>2.30000000000001</v>
      </c>
      <c r="P7" s="7">
        <f t="shared" si="2"/>
        <v>31.850000000000012</v>
      </c>
      <c r="Q7" s="15">
        <v>5.3487250172294996</v>
      </c>
    </row>
    <row r="8" spans="1:19">
      <c r="A8" s="5" t="s">
        <v>12</v>
      </c>
      <c r="B8" s="6">
        <v>7</v>
      </c>
      <c r="C8" s="5"/>
      <c r="D8" s="15">
        <v>28.16</v>
      </c>
      <c r="E8" s="15">
        <v>1.3999999999999799</v>
      </c>
      <c r="F8" s="15">
        <f t="shared" si="0"/>
        <v>29.559999999999981</v>
      </c>
      <c r="G8" s="15">
        <v>5.0288600288600289</v>
      </c>
      <c r="H8" s="45"/>
      <c r="I8" s="15">
        <v>22.74</v>
      </c>
      <c r="J8" s="15">
        <v>1.5</v>
      </c>
      <c r="K8" s="7">
        <f t="shared" si="1"/>
        <v>24.24</v>
      </c>
      <c r="L8" s="33">
        <v>4.7607059999999999</v>
      </c>
      <c r="M8" s="37"/>
      <c r="N8" s="15">
        <v>26.52</v>
      </c>
      <c r="O8" s="28">
        <v>1.3999999999999799</v>
      </c>
      <c r="P8" s="7">
        <f t="shared" si="2"/>
        <v>27.91999999999998</v>
      </c>
      <c r="Q8" s="15">
        <v>4.4660982541615919</v>
      </c>
    </row>
    <row r="9" spans="1:19">
      <c r="A9" s="5" t="s">
        <v>13</v>
      </c>
      <c r="B9" s="6">
        <v>8</v>
      </c>
      <c r="C9" s="5"/>
      <c r="D9" s="15">
        <v>25.79</v>
      </c>
      <c r="E9" s="15">
        <v>2.4000000000000101</v>
      </c>
      <c r="F9" s="15">
        <f t="shared" si="0"/>
        <v>28.190000000000008</v>
      </c>
      <c r="G9" s="15">
        <v>5.3367875647668397</v>
      </c>
      <c r="H9" s="45"/>
      <c r="I9" s="15">
        <v>20.72</v>
      </c>
      <c r="J9" s="15">
        <v>6.0999999999999899</v>
      </c>
      <c r="K9" s="7">
        <f t="shared" si="1"/>
        <v>26.81999999999999</v>
      </c>
      <c r="L9" s="33">
        <v>5.1685400000000001</v>
      </c>
      <c r="M9" s="37"/>
      <c r="N9" s="15">
        <v>25.83</v>
      </c>
      <c r="O9" s="28">
        <v>3.30000000000001</v>
      </c>
      <c r="P9" s="7">
        <f t="shared" si="2"/>
        <v>29.13000000000001</v>
      </c>
      <c r="Q9" s="15">
        <v>5.6780128794848199</v>
      </c>
    </row>
    <row r="10" spans="1:19">
      <c r="A10" s="5" t="s">
        <v>14</v>
      </c>
      <c r="B10" s="6">
        <v>9</v>
      </c>
      <c r="C10" s="5"/>
      <c r="D10" s="15">
        <v>25.45</v>
      </c>
      <c r="E10" s="15">
        <v>3.69999999999999</v>
      </c>
      <c r="F10" s="15">
        <f t="shared" si="0"/>
        <v>29.149999999999988</v>
      </c>
      <c r="G10" s="15">
        <v>5.2111368909512761</v>
      </c>
      <c r="H10" s="45"/>
      <c r="I10" s="15">
        <v>21.82</v>
      </c>
      <c r="J10" s="15">
        <v>3.19999999999999</v>
      </c>
      <c r="K10" s="7">
        <f t="shared" si="1"/>
        <v>25.019999999999989</v>
      </c>
      <c r="L10" s="33">
        <v>5.3846150000000002</v>
      </c>
      <c r="M10" s="37"/>
      <c r="N10" s="15">
        <v>24.26</v>
      </c>
      <c r="O10" s="28">
        <v>2.5</v>
      </c>
      <c r="P10" s="7">
        <f t="shared" si="2"/>
        <v>26.76</v>
      </c>
      <c r="Q10" s="15">
        <v>5.67701552328493</v>
      </c>
    </row>
    <row r="11" spans="1:19">
      <c r="A11" s="5" t="s">
        <v>15</v>
      </c>
      <c r="B11" s="6">
        <v>10</v>
      </c>
      <c r="C11" s="5"/>
      <c r="D11" s="15">
        <v>23.81</v>
      </c>
      <c r="E11" s="15">
        <v>5.0999999999999899</v>
      </c>
      <c r="F11" s="15">
        <f t="shared" si="0"/>
        <v>28.909999999999989</v>
      </c>
      <c r="G11" s="15">
        <v>5.5433646812957154</v>
      </c>
      <c r="H11" s="45"/>
      <c r="I11" s="15">
        <v>20.440000000000001</v>
      </c>
      <c r="J11" s="15">
        <v>5.5</v>
      </c>
      <c r="K11" s="7">
        <f t="shared" si="1"/>
        <v>25.94</v>
      </c>
      <c r="L11" s="33">
        <v>4.8982190000000001</v>
      </c>
      <c r="M11" s="37"/>
      <c r="N11" s="15">
        <v>23.72</v>
      </c>
      <c r="O11" s="28">
        <v>9.3000000000000096</v>
      </c>
      <c r="P11" s="7">
        <f t="shared" si="2"/>
        <v>33.02000000000001</v>
      </c>
      <c r="Q11" s="15">
        <v>5.6472248353715901</v>
      </c>
    </row>
    <row r="12" spans="1:19">
      <c r="A12" s="5" t="s">
        <v>16</v>
      </c>
      <c r="B12" s="6">
        <v>11</v>
      </c>
      <c r="C12" s="5"/>
      <c r="D12" s="15">
        <v>20.420000000000002</v>
      </c>
      <c r="E12" s="15">
        <v>2.2999999999999829</v>
      </c>
      <c r="F12" s="15">
        <f t="shared" si="0"/>
        <v>22.719999999999985</v>
      </c>
      <c r="G12" s="15">
        <v>4.7531734837799702</v>
      </c>
      <c r="H12" s="45"/>
      <c r="I12" s="15">
        <v>15.41</v>
      </c>
      <c r="J12" s="15">
        <v>3.4000000000000057</v>
      </c>
      <c r="K12" s="7">
        <f t="shared" si="1"/>
        <v>18.810000000000006</v>
      </c>
      <c r="L12" s="33">
        <v>4.4897960000000001</v>
      </c>
      <c r="M12" s="37"/>
      <c r="N12" s="15">
        <v>20.059999999999999</v>
      </c>
      <c r="O12" s="28">
        <v>1.5999999999999943</v>
      </c>
      <c r="P12" s="7">
        <f t="shared" si="2"/>
        <v>21.659999999999993</v>
      </c>
      <c r="Q12" s="15">
        <v>5.5228584110075403</v>
      </c>
    </row>
    <row r="13" spans="1:19">
      <c r="A13" s="5" t="s">
        <v>17</v>
      </c>
      <c r="B13" s="6">
        <v>13</v>
      </c>
      <c r="C13" s="5"/>
      <c r="D13" s="15">
        <v>19.12</v>
      </c>
      <c r="E13" s="15">
        <v>3</v>
      </c>
      <c r="F13" s="15">
        <f t="shared" si="0"/>
        <v>22.12</v>
      </c>
      <c r="G13" s="15">
        <v>4.9551792828685262</v>
      </c>
      <c r="H13" s="45"/>
      <c r="I13" s="15">
        <v>13.53</v>
      </c>
      <c r="J13" s="15">
        <v>6.7000000000000171</v>
      </c>
      <c r="K13" s="7">
        <f t="shared" si="1"/>
        <v>20.230000000000018</v>
      </c>
      <c r="L13" s="33">
        <v>4.6866479999999999</v>
      </c>
      <c r="M13" s="37"/>
      <c r="N13" s="15">
        <v>19.84</v>
      </c>
      <c r="O13" s="28">
        <v>1.6999999999999886</v>
      </c>
      <c r="P13" s="7">
        <f t="shared" si="2"/>
        <v>21.539999999999988</v>
      </c>
      <c r="Q13" s="15">
        <v>5.6866485013624004</v>
      </c>
    </row>
    <row r="14" spans="1:19">
      <c r="A14" s="5" t="s">
        <v>18</v>
      </c>
      <c r="B14" s="6">
        <v>15</v>
      </c>
      <c r="C14" s="5"/>
      <c r="D14" s="15"/>
      <c r="E14" s="29"/>
      <c r="F14" s="15"/>
      <c r="G14" s="15"/>
      <c r="H14" s="45"/>
      <c r="I14" s="15">
        <v>31.716440064121592</v>
      </c>
      <c r="J14" s="15">
        <v>1.9</v>
      </c>
      <c r="K14" s="7">
        <f t="shared" si="1"/>
        <v>33.616440064121591</v>
      </c>
      <c r="L14" s="33">
        <v>4.9011969999999998</v>
      </c>
      <c r="M14" s="37"/>
      <c r="N14" s="15">
        <v>35.682479368283559</v>
      </c>
      <c r="O14" s="28">
        <v>1.3</v>
      </c>
      <c r="P14" s="7">
        <f t="shared" si="2"/>
        <v>36.982479368283556</v>
      </c>
      <c r="Q14" s="15">
        <v>5.9011976047904202</v>
      </c>
    </row>
    <row r="15" spans="1:19">
      <c r="A15" s="5" t="s">
        <v>19</v>
      </c>
      <c r="B15" s="6">
        <v>16</v>
      </c>
      <c r="C15" s="5"/>
      <c r="D15" s="15"/>
      <c r="E15" s="15"/>
      <c r="F15" s="15"/>
      <c r="G15" s="15"/>
      <c r="H15" s="45"/>
      <c r="I15" s="15">
        <v>30.36</v>
      </c>
      <c r="J15" s="15">
        <v>1.3</v>
      </c>
      <c r="K15" s="7">
        <f t="shared" si="1"/>
        <v>31.66</v>
      </c>
      <c r="L15" s="33">
        <v>5.1512719999999996</v>
      </c>
      <c r="M15" s="37"/>
      <c r="N15" s="15">
        <v>30.22</v>
      </c>
      <c r="O15" s="28">
        <v>0.6</v>
      </c>
      <c r="P15" s="7">
        <f t="shared" si="2"/>
        <v>30.82</v>
      </c>
      <c r="Q15" s="15">
        <v>5.1512717536813923</v>
      </c>
    </row>
    <row r="16" spans="1:19">
      <c r="A16" s="5" t="s">
        <v>20</v>
      </c>
      <c r="B16" s="6">
        <v>19</v>
      </c>
      <c r="C16" s="5"/>
      <c r="D16" s="15"/>
      <c r="E16" s="15"/>
      <c r="F16" s="15"/>
      <c r="G16" s="15"/>
      <c r="H16" s="45"/>
      <c r="I16" s="15">
        <v>27.59</v>
      </c>
      <c r="J16" s="15">
        <v>2.7</v>
      </c>
      <c r="K16" s="7">
        <f t="shared" si="1"/>
        <v>30.29</v>
      </c>
      <c r="L16" s="33">
        <v>5.1876170000000004</v>
      </c>
      <c r="M16" s="37"/>
      <c r="N16" s="15">
        <v>34.28</v>
      </c>
      <c r="O16" s="28">
        <v>0.6</v>
      </c>
      <c r="P16" s="7">
        <f t="shared" si="2"/>
        <v>34.880000000000003</v>
      </c>
      <c r="Q16" s="15">
        <v>5.1876172607879925</v>
      </c>
    </row>
    <row r="17" spans="1:17">
      <c r="A17" s="5" t="s">
        <v>21</v>
      </c>
      <c r="B17" s="6">
        <v>20</v>
      </c>
      <c r="C17" s="5"/>
      <c r="D17" s="15">
        <v>28.48</v>
      </c>
      <c r="E17" s="15">
        <v>2.2000000000000002</v>
      </c>
      <c r="F17" s="15">
        <f t="shared" ref="F17:F36" si="3">D17+E17</f>
        <v>30.68</v>
      </c>
      <c r="G17" s="15">
        <v>5.3094660194174752</v>
      </c>
      <c r="H17" s="45"/>
      <c r="I17" s="15">
        <v>21.53</v>
      </c>
      <c r="J17" s="15">
        <v>1.6</v>
      </c>
      <c r="K17" s="7">
        <f t="shared" si="1"/>
        <v>23.130000000000003</v>
      </c>
      <c r="L17" s="33">
        <v>5.0173009999999998</v>
      </c>
      <c r="M17" s="37"/>
      <c r="N17" s="15">
        <v>28.5</v>
      </c>
      <c r="O17" s="28">
        <v>0.2</v>
      </c>
      <c r="P17" s="7">
        <f t="shared" si="2"/>
        <v>28.7</v>
      </c>
      <c r="Q17" s="15">
        <v>6.0173010380622802</v>
      </c>
    </row>
    <row r="18" spans="1:17">
      <c r="A18" s="5" t="s">
        <v>22</v>
      </c>
      <c r="B18" s="6">
        <v>24</v>
      </c>
      <c r="C18" s="5"/>
      <c r="D18" s="15">
        <v>24.96</v>
      </c>
      <c r="E18" s="15">
        <v>2.2999999999999998</v>
      </c>
      <c r="F18" s="15">
        <f t="shared" si="3"/>
        <v>27.26</v>
      </c>
      <c r="G18" s="15">
        <v>5.1297764960346077</v>
      </c>
      <c r="H18" s="45"/>
      <c r="I18" s="15">
        <v>19.84</v>
      </c>
      <c r="J18" s="15">
        <v>7</v>
      </c>
      <c r="K18" s="7">
        <f t="shared" si="1"/>
        <v>26.84</v>
      </c>
      <c r="L18" s="33">
        <v>5.1602990000000002</v>
      </c>
      <c r="M18" s="37"/>
      <c r="N18" s="15">
        <v>30.72</v>
      </c>
      <c r="O18" s="28">
        <v>2.1</v>
      </c>
      <c r="P18" s="7">
        <f t="shared" si="2"/>
        <v>32.82</v>
      </c>
      <c r="Q18" s="15">
        <v>5.1602986385595084</v>
      </c>
    </row>
    <row r="19" spans="1:17">
      <c r="A19" s="5" t="s">
        <v>23</v>
      </c>
      <c r="B19" s="6">
        <v>26</v>
      </c>
      <c r="C19" s="5"/>
      <c r="D19" s="15">
        <v>25.25</v>
      </c>
      <c r="E19" s="15">
        <v>3.8</v>
      </c>
      <c r="F19" s="15">
        <f t="shared" si="3"/>
        <v>29.05</v>
      </c>
      <c r="G19" s="15">
        <v>4.9079320113314404</v>
      </c>
      <c r="H19" s="45"/>
      <c r="I19" s="15">
        <v>23.91</v>
      </c>
      <c r="J19" s="15">
        <v>5.5</v>
      </c>
      <c r="K19" s="7">
        <f t="shared" si="1"/>
        <v>29.41</v>
      </c>
      <c r="L19" s="33">
        <v>4.8966029999999998</v>
      </c>
      <c r="M19" s="37"/>
      <c r="N19" s="15">
        <v>29.99</v>
      </c>
      <c r="O19" s="28">
        <v>3.4</v>
      </c>
      <c r="P19" s="7">
        <f t="shared" si="2"/>
        <v>33.39</v>
      </c>
      <c r="Q19" s="15">
        <v>5.8966026587887796</v>
      </c>
    </row>
    <row r="20" spans="1:17">
      <c r="A20" s="5" t="s">
        <v>24</v>
      </c>
      <c r="B20" s="6">
        <v>27</v>
      </c>
      <c r="C20" s="5"/>
      <c r="D20" s="15">
        <v>34.770000000000003</v>
      </c>
      <c r="E20" s="15">
        <v>1.6</v>
      </c>
      <c r="F20" s="15">
        <f t="shared" si="3"/>
        <v>36.370000000000005</v>
      </c>
      <c r="G20" s="15">
        <v>5.3167554766133804</v>
      </c>
      <c r="H20" s="45"/>
      <c r="I20" s="15">
        <v>30.42</v>
      </c>
      <c r="J20" s="15">
        <v>10</v>
      </c>
      <c r="K20" s="7">
        <f t="shared" si="1"/>
        <v>40.42</v>
      </c>
      <c r="L20" s="33">
        <v>5.3034480000000004</v>
      </c>
      <c r="M20" s="37"/>
      <c r="N20" s="15">
        <v>36.04</v>
      </c>
      <c r="O20" s="28">
        <v>0.7</v>
      </c>
      <c r="P20" s="7">
        <f t="shared" si="2"/>
        <v>36.74</v>
      </c>
      <c r="Q20" s="15">
        <v>5.3034482758620687</v>
      </c>
    </row>
    <row r="21" spans="1:17">
      <c r="A21" s="5" t="s">
        <v>25</v>
      </c>
      <c r="B21" s="6">
        <v>29</v>
      </c>
      <c r="C21" s="5"/>
      <c r="D21" s="15">
        <v>35.54</v>
      </c>
      <c r="E21" s="15">
        <v>1.5</v>
      </c>
      <c r="F21" s="15">
        <f t="shared" si="3"/>
        <v>37.04</v>
      </c>
      <c r="G21" s="15">
        <v>5.375886524822695</v>
      </c>
      <c r="H21" s="45"/>
      <c r="I21" s="15">
        <v>24.16</v>
      </c>
      <c r="J21" s="15">
        <v>5.3</v>
      </c>
      <c r="K21" s="7">
        <f t="shared" si="1"/>
        <v>29.46</v>
      </c>
      <c r="L21" s="33">
        <v>5.2037469999999999</v>
      </c>
      <c r="M21" s="37"/>
      <c r="N21" s="15">
        <v>31.79</v>
      </c>
      <c r="O21" s="28">
        <v>0.8</v>
      </c>
      <c r="P21" s="7">
        <f t="shared" si="2"/>
        <v>32.589999999999996</v>
      </c>
      <c r="Q21" s="15">
        <v>5.2037470725995298</v>
      </c>
    </row>
    <row r="22" spans="1:17">
      <c r="A22" s="5" t="s">
        <v>26</v>
      </c>
      <c r="B22" s="6">
        <v>30</v>
      </c>
      <c r="C22" s="5"/>
      <c r="D22" s="15">
        <v>29.39</v>
      </c>
      <c r="E22" s="15">
        <v>1.3</v>
      </c>
      <c r="F22" s="15">
        <f t="shared" si="3"/>
        <v>30.69</v>
      </c>
      <c r="G22" s="15">
        <v>5.1536071798412157</v>
      </c>
      <c r="H22" s="45"/>
      <c r="I22" s="15">
        <v>22.05</v>
      </c>
      <c r="J22" s="15">
        <v>4.7</v>
      </c>
      <c r="K22" s="7">
        <f t="shared" si="1"/>
        <v>26.75</v>
      </c>
      <c r="L22" s="33">
        <v>5.0494120000000002</v>
      </c>
      <c r="M22" s="37"/>
      <c r="N22" s="15">
        <v>31.19</v>
      </c>
      <c r="O22" s="28">
        <v>1.5</v>
      </c>
      <c r="P22" s="7">
        <f t="shared" si="2"/>
        <v>32.69</v>
      </c>
      <c r="Q22" s="15">
        <v>6.04941176470588</v>
      </c>
    </row>
    <row r="23" spans="1:17">
      <c r="A23" s="5" t="s">
        <v>27</v>
      </c>
      <c r="B23" s="6">
        <v>31</v>
      </c>
      <c r="C23" s="5"/>
      <c r="D23" s="15">
        <v>34.68</v>
      </c>
      <c r="E23" s="15">
        <v>0.9</v>
      </c>
      <c r="F23" s="15">
        <f t="shared" si="3"/>
        <v>35.58</v>
      </c>
      <c r="G23" s="15">
        <v>5.4050925925925926</v>
      </c>
      <c r="H23" s="45"/>
      <c r="I23" s="15">
        <v>28.96</v>
      </c>
      <c r="J23" s="15">
        <v>0.6</v>
      </c>
      <c r="K23" s="7">
        <f t="shared" si="1"/>
        <v>29.560000000000002</v>
      </c>
      <c r="L23" s="33">
        <v>5.2645770000000001</v>
      </c>
      <c r="M23" s="37"/>
      <c r="N23" s="15">
        <v>34.72</v>
      </c>
      <c r="O23" s="28">
        <v>3.5</v>
      </c>
      <c r="P23" s="7">
        <f t="shared" si="2"/>
        <v>38.22</v>
      </c>
      <c r="Q23" s="15">
        <v>5.2645770138186716</v>
      </c>
    </row>
    <row r="24" spans="1:17">
      <c r="A24" s="5" t="s">
        <v>28</v>
      </c>
      <c r="B24" s="6">
        <v>32</v>
      </c>
      <c r="C24" s="5"/>
      <c r="D24" s="15">
        <v>30.47</v>
      </c>
      <c r="E24" s="15">
        <v>4</v>
      </c>
      <c r="F24" s="15">
        <f t="shared" si="3"/>
        <v>34.47</v>
      </c>
      <c r="G24" s="15">
        <v>5.5872252747252746</v>
      </c>
      <c r="H24" s="45"/>
      <c r="I24" s="15">
        <v>21.04</v>
      </c>
      <c r="J24" s="15">
        <v>8.4</v>
      </c>
      <c r="K24" s="7">
        <f t="shared" si="1"/>
        <v>29.439999999999998</v>
      </c>
      <c r="L24" s="33">
        <v>5.6927989999999999</v>
      </c>
      <c r="M24" s="37"/>
      <c r="N24" s="15">
        <v>32.520000000000003</v>
      </c>
      <c r="O24" s="28">
        <v>2.1</v>
      </c>
      <c r="P24" s="7">
        <f t="shared" si="2"/>
        <v>34.620000000000005</v>
      </c>
      <c r="Q24" s="15">
        <v>5.6927985414767548</v>
      </c>
    </row>
    <row r="25" spans="1:17">
      <c r="A25" s="5" t="s">
        <v>29</v>
      </c>
      <c r="B25" s="6">
        <v>33</v>
      </c>
      <c r="C25" s="5"/>
      <c r="D25" s="15">
        <v>31.28</v>
      </c>
      <c r="E25" s="15">
        <v>10.199999999999999</v>
      </c>
      <c r="F25" s="15">
        <f t="shared" si="3"/>
        <v>41.480000000000004</v>
      </c>
      <c r="G25" s="15">
        <v>5.6753115527113502</v>
      </c>
      <c r="H25" s="45"/>
      <c r="I25" s="15">
        <v>25.06</v>
      </c>
      <c r="J25" s="15">
        <v>8.6</v>
      </c>
      <c r="K25" s="7">
        <f t="shared" si="1"/>
        <v>33.659999999999997</v>
      </c>
      <c r="L25" s="33">
        <v>5.8295409999999999</v>
      </c>
      <c r="M25" s="37"/>
      <c r="N25" s="15">
        <v>35.58</v>
      </c>
      <c r="O25" s="28">
        <v>1.6</v>
      </c>
      <c r="P25" s="7">
        <f t="shared" si="2"/>
        <v>37.18</v>
      </c>
      <c r="Q25" s="15">
        <v>5.829540752999586</v>
      </c>
    </row>
    <row r="26" spans="1:17">
      <c r="A26" s="5" t="s">
        <v>30</v>
      </c>
      <c r="B26" s="6">
        <v>35</v>
      </c>
      <c r="C26" s="5"/>
      <c r="D26" s="15">
        <v>28.08</v>
      </c>
      <c r="E26" s="15">
        <v>1.6</v>
      </c>
      <c r="F26" s="15">
        <f t="shared" si="3"/>
        <v>29.68</v>
      </c>
      <c r="G26" s="15">
        <v>5.3928439690151233</v>
      </c>
      <c r="H26" s="45"/>
      <c r="I26" s="15">
        <v>25.62</v>
      </c>
      <c r="J26" s="15">
        <v>3.7</v>
      </c>
      <c r="K26" s="7">
        <f t="shared" si="1"/>
        <v>29.32</v>
      </c>
      <c r="L26" s="33">
        <v>5.8531319999999996</v>
      </c>
      <c r="M26" s="37"/>
      <c r="N26" s="15">
        <v>31.9</v>
      </c>
      <c r="O26" s="28">
        <v>2.2999999999999998</v>
      </c>
      <c r="P26" s="7">
        <f t="shared" si="2"/>
        <v>34.199999999999996</v>
      </c>
      <c r="Q26" s="15">
        <v>5.8531317494600437</v>
      </c>
    </row>
    <row r="27" spans="1:17">
      <c r="A27" s="5" t="s">
        <v>31</v>
      </c>
      <c r="B27" s="6">
        <v>36</v>
      </c>
      <c r="C27" s="5"/>
      <c r="D27" s="15">
        <v>25.16</v>
      </c>
      <c r="E27" s="15">
        <v>3</v>
      </c>
      <c r="F27" s="15">
        <f t="shared" si="3"/>
        <v>28.16</v>
      </c>
      <c r="G27" s="15">
        <v>5.7911776608660457</v>
      </c>
      <c r="H27" s="45"/>
      <c r="I27" s="15">
        <v>22.25</v>
      </c>
      <c r="J27" s="15">
        <v>3.3</v>
      </c>
      <c r="K27" s="7">
        <f t="shared" si="1"/>
        <v>25.55</v>
      </c>
      <c r="L27" s="33">
        <v>6.0329730000000001</v>
      </c>
      <c r="M27" s="37"/>
      <c r="N27" s="15">
        <v>32.700000000000003</v>
      </c>
      <c r="O27" s="28">
        <v>1.3</v>
      </c>
      <c r="P27" s="7">
        <f t="shared" si="2"/>
        <v>34</v>
      </c>
      <c r="Q27" s="15">
        <v>6.0329726944873778</v>
      </c>
    </row>
    <row r="28" spans="1:17">
      <c r="A28" s="5" t="s">
        <v>32</v>
      </c>
      <c r="B28" s="6">
        <v>37</v>
      </c>
      <c r="C28" s="5"/>
      <c r="D28" s="15">
        <v>34.549999999999997</v>
      </c>
      <c r="E28" s="15">
        <v>0.5</v>
      </c>
      <c r="F28" s="15">
        <f t="shared" si="3"/>
        <v>35.049999999999997</v>
      </c>
      <c r="G28" s="15">
        <v>5.7803468208092488</v>
      </c>
      <c r="H28" s="45"/>
      <c r="I28" s="15">
        <v>17.309999999999999</v>
      </c>
      <c r="J28" s="15">
        <v>0.8</v>
      </c>
      <c r="K28" s="7">
        <f t="shared" si="1"/>
        <v>18.11</v>
      </c>
      <c r="L28" s="33">
        <v>5.3986929999999997</v>
      </c>
      <c r="M28" s="37"/>
      <c r="N28" s="15">
        <v>30.38</v>
      </c>
      <c r="O28" s="28">
        <v>2.6</v>
      </c>
      <c r="P28" s="7">
        <f t="shared" si="2"/>
        <v>32.979999999999997</v>
      </c>
      <c r="Q28" s="15">
        <v>5.3986928104575158</v>
      </c>
    </row>
    <row r="29" spans="1:17">
      <c r="A29" s="5" t="s">
        <v>33</v>
      </c>
      <c r="B29" s="6">
        <v>38</v>
      </c>
      <c r="C29" s="5"/>
      <c r="D29" s="15">
        <v>27.267094499831099</v>
      </c>
      <c r="E29" s="15">
        <v>5.8</v>
      </c>
      <c r="F29" s="15">
        <f t="shared" si="3"/>
        <v>33.0670944998311</v>
      </c>
      <c r="G29" s="15">
        <v>5.5976243504083145</v>
      </c>
      <c r="H29" s="45"/>
      <c r="I29" s="15">
        <v>23.122060731257577</v>
      </c>
      <c r="J29" s="15">
        <v>2.5</v>
      </c>
      <c r="K29" s="7">
        <f t="shared" si="1"/>
        <v>25.622060731257577</v>
      </c>
      <c r="L29" s="33">
        <v>5.48665</v>
      </c>
      <c r="M29" s="37"/>
      <c r="N29" s="15">
        <v>30.958364250599107</v>
      </c>
      <c r="O29" s="28">
        <v>6.2</v>
      </c>
      <c r="P29" s="7">
        <f t="shared" si="2"/>
        <v>37.158364250599107</v>
      </c>
      <c r="Q29" s="15">
        <v>5.4866494401378123</v>
      </c>
    </row>
    <row r="30" spans="1:17">
      <c r="A30" s="5" t="s">
        <v>34</v>
      </c>
      <c r="B30" s="6">
        <v>39</v>
      </c>
      <c r="C30" s="5"/>
      <c r="D30" s="15">
        <v>42.233294003152153</v>
      </c>
      <c r="E30" s="15">
        <v>1.7</v>
      </c>
      <c r="F30" s="15">
        <f t="shared" si="3"/>
        <v>43.933294003152156</v>
      </c>
      <c r="G30" s="15">
        <v>5.5285134812693881</v>
      </c>
      <c r="H30" s="45"/>
      <c r="I30" s="15">
        <v>38.212536135297483</v>
      </c>
      <c r="J30" s="15">
        <v>5</v>
      </c>
      <c r="K30" s="7">
        <f t="shared" si="1"/>
        <v>43.212536135297483</v>
      </c>
      <c r="L30" s="33">
        <v>5.6391609999999996</v>
      </c>
      <c r="M30" s="37"/>
      <c r="N30" s="15">
        <v>41.201765108758799</v>
      </c>
      <c r="O30" s="28">
        <v>0.9</v>
      </c>
      <c r="P30" s="7">
        <f t="shared" si="2"/>
        <v>42.101765108758798</v>
      </c>
      <c r="Q30" s="15">
        <v>5.639160839160839</v>
      </c>
    </row>
    <row r="31" spans="1:17">
      <c r="A31" s="5" t="s">
        <v>35</v>
      </c>
      <c r="B31" s="6">
        <v>41</v>
      </c>
      <c r="C31" s="5"/>
      <c r="D31" s="15">
        <v>47.844023907853703</v>
      </c>
      <c r="E31" s="15">
        <v>1.5</v>
      </c>
      <c r="F31" s="15">
        <f t="shared" si="3"/>
        <v>49.344023907853703</v>
      </c>
      <c r="G31" s="15">
        <v>5.6031220435193996</v>
      </c>
      <c r="H31" s="45"/>
      <c r="I31" s="15">
        <v>40.630117074281308</v>
      </c>
      <c r="J31" s="15">
        <v>1.5</v>
      </c>
      <c r="K31" s="7">
        <f t="shared" si="1"/>
        <v>42.130117074281308</v>
      </c>
      <c r="L31" s="33">
        <v>5.7642150000000001</v>
      </c>
      <c r="M31" s="37"/>
      <c r="N31" s="15">
        <v>47.978247522147178</v>
      </c>
      <c r="O31" s="28">
        <v>3</v>
      </c>
      <c r="P31" s="7">
        <f t="shared" si="2"/>
        <v>50.978247522147178</v>
      </c>
      <c r="Q31" s="15">
        <v>5.7642149191444965</v>
      </c>
    </row>
    <row r="32" spans="1:17">
      <c r="A32" s="5" t="s">
        <v>36</v>
      </c>
      <c r="B32" s="6">
        <v>42</v>
      </c>
      <c r="C32" s="5"/>
      <c r="D32" s="15">
        <v>32.387703219654107</v>
      </c>
      <c r="E32" s="15">
        <v>2.7</v>
      </c>
      <c r="F32" s="15">
        <f t="shared" si="3"/>
        <v>35.087703219654109</v>
      </c>
      <c r="G32" s="15">
        <v>5.3501129396579543</v>
      </c>
      <c r="H32" s="45"/>
      <c r="I32" s="15">
        <v>24.62</v>
      </c>
      <c r="J32" s="15">
        <v>4.8</v>
      </c>
      <c r="K32" s="7">
        <f t="shared" si="1"/>
        <v>29.42</v>
      </c>
      <c r="L32" s="5">
        <v>5.3086419753086425</v>
      </c>
      <c r="M32" s="37"/>
      <c r="N32" s="15">
        <v>30.29</v>
      </c>
      <c r="O32" s="28">
        <v>3.4</v>
      </c>
      <c r="P32" s="7">
        <f t="shared" si="2"/>
        <v>33.69</v>
      </c>
      <c r="Q32" s="15">
        <v>6.4562737642585599</v>
      </c>
    </row>
    <row r="33" spans="1:17">
      <c r="A33" s="5" t="s">
        <v>37</v>
      </c>
      <c r="B33" s="6">
        <v>45</v>
      </c>
      <c r="C33" s="5"/>
      <c r="D33" s="15">
        <v>27.909806202327715</v>
      </c>
      <c r="E33" s="15">
        <v>3</v>
      </c>
      <c r="F33" s="15">
        <f t="shared" si="3"/>
        <v>30.909806202327715</v>
      </c>
      <c r="G33" s="15">
        <v>5.4535190063981931</v>
      </c>
      <c r="H33" s="45"/>
      <c r="I33" s="15">
        <v>19.886839197830529</v>
      </c>
      <c r="J33" s="15">
        <v>4.0999999999999996</v>
      </c>
      <c r="K33" s="7">
        <f t="shared" si="1"/>
        <v>23.986839197830527</v>
      </c>
      <c r="L33" s="5">
        <v>5.0449943757030367</v>
      </c>
      <c r="M33" s="37"/>
      <c r="N33" s="15">
        <v>28.160458785460179</v>
      </c>
      <c r="O33" s="28">
        <v>3.2</v>
      </c>
      <c r="P33" s="7">
        <f t="shared" si="2"/>
        <v>31.360458785460178</v>
      </c>
      <c r="Q33" s="15">
        <v>5.432190760059612</v>
      </c>
    </row>
    <row r="34" spans="1:17">
      <c r="A34" s="5" t="s">
        <v>38</v>
      </c>
      <c r="B34" s="6">
        <v>50</v>
      </c>
      <c r="C34" s="5"/>
      <c r="D34" s="15">
        <v>27.655080135207644</v>
      </c>
      <c r="E34" s="15">
        <v>3.7</v>
      </c>
      <c r="F34" s="15">
        <f t="shared" si="3"/>
        <v>31.355080135207643</v>
      </c>
      <c r="G34" s="15">
        <v>5.4918032786885247</v>
      </c>
      <c r="H34" s="45"/>
      <c r="I34" s="15">
        <v>26.340317353767585</v>
      </c>
      <c r="J34" s="15">
        <v>3.1</v>
      </c>
      <c r="K34" s="7">
        <f t="shared" si="1"/>
        <v>29.440317353767586</v>
      </c>
      <c r="L34" s="5">
        <v>5.283748925193466</v>
      </c>
      <c r="M34" s="37"/>
      <c r="N34" s="15">
        <v>30.711457517897056</v>
      </c>
      <c r="O34" s="28">
        <v>4.5</v>
      </c>
      <c r="P34" s="7">
        <f t="shared" si="2"/>
        <v>35.21145751789706</v>
      </c>
      <c r="Q34" s="15">
        <v>6.1115107913669098</v>
      </c>
    </row>
    <row r="35" spans="1:17">
      <c r="A35" s="5" t="s">
        <v>39</v>
      </c>
      <c r="B35" s="6">
        <v>51</v>
      </c>
      <c r="C35" s="5"/>
      <c r="D35" s="15">
        <v>30.89</v>
      </c>
      <c r="E35" s="15">
        <v>2.2000000000000002</v>
      </c>
      <c r="F35" s="15">
        <f t="shared" si="3"/>
        <v>33.090000000000003</v>
      </c>
      <c r="G35" s="15">
        <v>5.1956593225912497</v>
      </c>
      <c r="H35" s="45"/>
      <c r="I35" s="15">
        <v>29.03</v>
      </c>
      <c r="J35" s="15">
        <v>13.8</v>
      </c>
      <c r="K35" s="7">
        <f t="shared" si="1"/>
        <v>42.83</v>
      </c>
      <c r="L35" s="5">
        <v>5.1821019771071803</v>
      </c>
      <c r="M35" s="37"/>
      <c r="N35" s="15">
        <v>33.46</v>
      </c>
      <c r="O35" s="28">
        <v>7.2</v>
      </c>
      <c r="P35" s="7">
        <f t="shared" si="2"/>
        <v>40.660000000000004</v>
      </c>
      <c r="Q35" s="15">
        <v>5.2485659655831736</v>
      </c>
    </row>
    <row r="36" spans="1:17">
      <c r="A36" s="5" t="s">
        <v>40</v>
      </c>
      <c r="B36" s="6">
        <v>54</v>
      </c>
      <c r="C36" s="27"/>
      <c r="D36" s="15">
        <v>28.98</v>
      </c>
      <c r="E36" s="15">
        <v>2.2000000000000002</v>
      </c>
      <c r="F36" s="15">
        <f t="shared" si="3"/>
        <v>31.18</v>
      </c>
      <c r="G36" s="15">
        <v>5.5222864920040831</v>
      </c>
      <c r="H36" s="45"/>
      <c r="I36" s="15">
        <v>25.03</v>
      </c>
      <c r="J36" s="15">
        <v>5.3</v>
      </c>
      <c r="K36" s="7">
        <f t="shared" si="1"/>
        <v>30.330000000000002</v>
      </c>
      <c r="L36" s="5">
        <v>5.6439393939393945</v>
      </c>
      <c r="M36" s="37"/>
      <c r="N36" s="15">
        <v>30.83</v>
      </c>
      <c r="O36" s="28">
        <v>5.7</v>
      </c>
      <c r="P36" s="7">
        <f t="shared" si="2"/>
        <v>36.53</v>
      </c>
      <c r="Q36" s="15">
        <v>6.0757077024358104</v>
      </c>
    </row>
    <row r="38" spans="1:17">
      <c r="G38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5F57-14E2-6A4F-BD5E-9D6F84764B88}">
  <dimension ref="A1:V41"/>
  <sheetViews>
    <sheetView zoomScale="75" zoomScaleNormal="75" workbookViewId="0">
      <selection activeCell="L40" sqref="L40"/>
    </sheetView>
  </sheetViews>
  <sheetFormatPr baseColWidth="10" defaultRowHeight="16"/>
  <cols>
    <col min="7" max="7" width="20" bestFit="1" customWidth="1"/>
    <col min="12" max="12" width="20" bestFit="1" customWidth="1"/>
    <col min="13" max="13" width="6.5" bestFit="1" customWidth="1"/>
    <col min="17" max="17" width="20" bestFit="1" customWidth="1"/>
    <col min="19" max="19" width="11" bestFit="1" customWidth="1"/>
    <col min="21" max="21" width="10.83203125" bestFit="1" customWidth="1"/>
    <col min="22" max="22" width="20" bestFit="1" customWidth="1"/>
  </cols>
  <sheetData>
    <row r="1" spans="1:22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3" t="s">
        <v>52</v>
      </c>
      <c r="H1" s="47" t="s">
        <v>53</v>
      </c>
      <c r="I1" s="26" t="s">
        <v>3</v>
      </c>
      <c r="J1" s="26" t="s">
        <v>4</v>
      </c>
      <c r="K1" s="26" t="s">
        <v>5</v>
      </c>
      <c r="L1" s="3" t="s">
        <v>52</v>
      </c>
      <c r="M1" s="35" t="s">
        <v>2</v>
      </c>
      <c r="N1" s="3" t="s">
        <v>3</v>
      </c>
      <c r="O1" s="3" t="s">
        <v>4</v>
      </c>
      <c r="P1" s="3" t="s">
        <v>5</v>
      </c>
      <c r="Q1" s="3" t="s">
        <v>52</v>
      </c>
      <c r="S1" s="3" t="s">
        <v>3</v>
      </c>
      <c r="T1" s="3" t="s">
        <v>4</v>
      </c>
      <c r="U1" s="3" t="s">
        <v>5</v>
      </c>
      <c r="V1" s="3" t="s">
        <v>52</v>
      </c>
    </row>
    <row r="2" spans="1:22" s="32" customFormat="1">
      <c r="A2" s="18" t="s">
        <v>6</v>
      </c>
      <c r="B2" s="19">
        <v>1</v>
      </c>
      <c r="C2" s="18" t="s">
        <v>48</v>
      </c>
      <c r="D2" s="24">
        <v>31.89</v>
      </c>
      <c r="E2" s="30">
        <v>1.0999999999999943</v>
      </c>
      <c r="F2" s="24">
        <f>D2+E2</f>
        <v>32.989999999999995</v>
      </c>
      <c r="G2" s="44">
        <v>5.1623029999999996</v>
      </c>
      <c r="H2" s="18" t="s">
        <v>49</v>
      </c>
      <c r="I2" s="24">
        <v>31.96</v>
      </c>
      <c r="J2" s="30">
        <v>1.1999999999999886</v>
      </c>
      <c r="K2" s="24">
        <f>I2+J2</f>
        <v>33.159999999999989</v>
      </c>
      <c r="L2" s="44">
        <v>5.1033059999999999</v>
      </c>
      <c r="M2" s="18" t="s">
        <v>50</v>
      </c>
      <c r="N2" s="24">
        <v>35.1</v>
      </c>
      <c r="O2" s="30">
        <v>1.3000000000000114</v>
      </c>
      <c r="P2" s="24">
        <f>N2+O2</f>
        <v>36.400000000000013</v>
      </c>
      <c r="Q2" s="24">
        <v>5.4710144927536231</v>
      </c>
      <c r="R2" s="18" t="s">
        <v>51</v>
      </c>
      <c r="S2" s="24">
        <v>30.55</v>
      </c>
      <c r="T2" s="30">
        <v>1.4000000000000057</v>
      </c>
      <c r="U2" s="24">
        <f>S2+T2</f>
        <v>31.950000000000006</v>
      </c>
      <c r="V2" s="24">
        <v>4.6864899806076279</v>
      </c>
    </row>
    <row r="3" spans="1:22">
      <c r="A3" s="5" t="s">
        <v>7</v>
      </c>
      <c r="B3" s="6">
        <v>2</v>
      </c>
      <c r="C3" s="5"/>
      <c r="D3" s="15">
        <v>35.01</v>
      </c>
      <c r="E3" s="28">
        <v>0.19999999999998899</v>
      </c>
      <c r="F3" s="15">
        <f t="shared" ref="F3:F36" si="0">D3+E3</f>
        <v>35.209999999999987</v>
      </c>
      <c r="G3" s="43">
        <v>3.206769</v>
      </c>
      <c r="H3" s="5"/>
      <c r="I3" s="15">
        <v>35.340000000000003</v>
      </c>
      <c r="J3" s="28">
        <v>9</v>
      </c>
      <c r="K3" s="15">
        <f t="shared" ref="K3:K35" si="1">I3+J3</f>
        <v>44.34</v>
      </c>
      <c r="L3" s="43">
        <v>5.0152910000000004</v>
      </c>
      <c r="M3" s="5"/>
      <c r="N3" s="15">
        <v>36.909999999999997</v>
      </c>
      <c r="O3" s="28">
        <v>0.200000000000017</v>
      </c>
      <c r="P3" s="15">
        <f t="shared" ref="P3:P35" si="2">N3+O3</f>
        <v>37.110000000000014</v>
      </c>
      <c r="Q3" s="15">
        <v>5.3450943980191887</v>
      </c>
      <c r="R3" s="5"/>
      <c r="S3" s="15">
        <v>31.34</v>
      </c>
      <c r="T3" s="28">
        <v>0.80000000000001104</v>
      </c>
      <c r="U3" s="15">
        <f t="shared" ref="U3:U29" si="3">S3+T3</f>
        <v>32.140000000000008</v>
      </c>
      <c r="V3" s="15">
        <v>4.4384485666104556</v>
      </c>
    </row>
    <row r="4" spans="1:22">
      <c r="A4" s="5" t="s">
        <v>8</v>
      </c>
      <c r="B4" s="6">
        <v>3</v>
      </c>
      <c r="C4" s="5"/>
      <c r="D4" s="15">
        <v>38.67</v>
      </c>
      <c r="E4" s="28">
        <v>1.7</v>
      </c>
      <c r="F4" s="15">
        <f t="shared" si="0"/>
        <v>40.370000000000005</v>
      </c>
      <c r="G4" s="43">
        <v>4.8860029999999997</v>
      </c>
      <c r="H4" s="5"/>
      <c r="I4" s="15">
        <v>40.590000000000003</v>
      </c>
      <c r="J4" s="28">
        <v>1.9</v>
      </c>
      <c r="K4" s="15">
        <f t="shared" si="1"/>
        <v>42.49</v>
      </c>
      <c r="L4" s="43">
        <v>4.9006080000000001</v>
      </c>
      <c r="M4" s="5"/>
      <c r="N4" s="15">
        <v>37.130000000000003</v>
      </c>
      <c r="O4" s="28">
        <v>0.5</v>
      </c>
      <c r="P4" s="15">
        <f t="shared" si="2"/>
        <v>37.630000000000003</v>
      </c>
      <c r="Q4" s="15">
        <v>5.0701219512195124</v>
      </c>
      <c r="R4" s="5"/>
      <c r="S4" s="15">
        <v>31.8</v>
      </c>
      <c r="T4" s="28">
        <v>0.6</v>
      </c>
      <c r="U4" s="15">
        <f t="shared" si="3"/>
        <v>32.4</v>
      </c>
      <c r="V4" s="15">
        <v>4.4895936570862238</v>
      </c>
    </row>
    <row r="5" spans="1:22">
      <c r="A5" s="5" t="s">
        <v>9</v>
      </c>
      <c r="B5" s="6">
        <v>4</v>
      </c>
      <c r="C5" s="5"/>
      <c r="D5" s="15">
        <v>34.89</v>
      </c>
      <c r="E5" s="28">
        <v>1</v>
      </c>
      <c r="F5" s="15">
        <f t="shared" si="0"/>
        <v>35.89</v>
      </c>
      <c r="G5" s="43">
        <v>5.3248810000000004</v>
      </c>
      <c r="H5" s="5"/>
      <c r="I5" s="15">
        <v>35.36</v>
      </c>
      <c r="J5" s="28">
        <v>1.9000000000000099</v>
      </c>
      <c r="K5" s="15">
        <f t="shared" si="1"/>
        <v>37.260000000000012</v>
      </c>
      <c r="L5" s="43">
        <v>5.3527750000000003</v>
      </c>
      <c r="M5" s="5"/>
      <c r="N5" s="15">
        <v>37.049999999999997</v>
      </c>
      <c r="O5" s="28">
        <v>0.80000000000001104</v>
      </c>
      <c r="P5" s="15">
        <f t="shared" si="2"/>
        <v>37.850000000000009</v>
      </c>
      <c r="Q5" s="15">
        <v>5.3926380368098155</v>
      </c>
      <c r="R5" s="5"/>
      <c r="S5" s="15">
        <v>32.369999999999997</v>
      </c>
      <c r="T5" s="28">
        <v>0.59999999999999398</v>
      </c>
      <c r="U5" s="15">
        <f t="shared" si="3"/>
        <v>32.969999999999992</v>
      </c>
      <c r="V5" s="15">
        <v>5.015015015015015</v>
      </c>
    </row>
    <row r="6" spans="1:22">
      <c r="A6" s="5" t="s">
        <v>10</v>
      </c>
      <c r="B6" s="6">
        <v>5</v>
      </c>
      <c r="C6" s="5"/>
      <c r="D6" s="15">
        <v>42.65</v>
      </c>
      <c r="E6" s="28">
        <v>1</v>
      </c>
      <c r="F6" s="15">
        <f t="shared" si="0"/>
        <v>43.65</v>
      </c>
      <c r="G6" s="43">
        <v>4.8773330000000001</v>
      </c>
      <c r="H6" s="5"/>
      <c r="I6" s="15">
        <v>44.8</v>
      </c>
      <c r="J6" s="28">
        <v>1.0999999999999901</v>
      </c>
      <c r="K6" s="15">
        <f t="shared" si="1"/>
        <v>45.899999999999984</v>
      </c>
      <c r="L6" s="43">
        <v>7.3970000000000002</v>
      </c>
      <c r="M6" s="5"/>
      <c r="N6" s="15">
        <v>39.58</v>
      </c>
      <c r="O6" s="28">
        <v>0.40000000000000602</v>
      </c>
      <c r="P6" s="15">
        <f t="shared" si="2"/>
        <v>39.980000000000004</v>
      </c>
      <c r="Q6" s="15">
        <v>5.119394292370413</v>
      </c>
      <c r="R6" s="5"/>
      <c r="S6" s="15">
        <v>36</v>
      </c>
      <c r="T6" s="28">
        <v>1.2000000000000199</v>
      </c>
      <c r="U6" s="15">
        <f t="shared" si="3"/>
        <v>37.200000000000017</v>
      </c>
      <c r="V6" s="15">
        <v>4.4807923169267712</v>
      </c>
    </row>
    <row r="7" spans="1:22">
      <c r="A7" s="5" t="s">
        <v>11</v>
      </c>
      <c r="B7" s="6">
        <v>6</v>
      </c>
      <c r="C7" s="5"/>
      <c r="D7" s="15">
        <v>42.64</v>
      </c>
      <c r="E7" s="28">
        <v>1.30000000000001</v>
      </c>
      <c r="F7" s="15">
        <f t="shared" si="0"/>
        <v>43.940000000000012</v>
      </c>
      <c r="G7" s="43">
        <v>5.0450210000000002</v>
      </c>
      <c r="H7" s="5"/>
      <c r="I7" s="15">
        <v>45</v>
      </c>
      <c r="J7" s="28">
        <v>6.3000000000000096</v>
      </c>
      <c r="K7" s="15">
        <f t="shared" si="1"/>
        <v>51.300000000000011</v>
      </c>
      <c r="L7" s="43">
        <v>5.5591400000000002</v>
      </c>
      <c r="M7" s="5"/>
      <c r="N7" s="15">
        <v>41.78</v>
      </c>
      <c r="O7" s="28">
        <v>1.5</v>
      </c>
      <c r="P7" s="15">
        <f t="shared" si="2"/>
        <v>43.28</v>
      </c>
      <c r="Q7" s="15">
        <v>5.1662125340599445</v>
      </c>
      <c r="R7" s="5"/>
      <c r="S7" s="15">
        <v>39.19</v>
      </c>
      <c r="T7" s="28">
        <v>1.9000000000000099</v>
      </c>
      <c r="U7" s="15">
        <f t="shared" si="3"/>
        <v>41.090000000000011</v>
      </c>
      <c r="V7" s="15">
        <v>4.6789989118607185</v>
      </c>
    </row>
    <row r="8" spans="1:22">
      <c r="A8" s="5" t="s">
        <v>12</v>
      </c>
      <c r="B8" s="6">
        <v>7</v>
      </c>
      <c r="C8" s="5"/>
      <c r="D8" s="15">
        <v>35.28</v>
      </c>
      <c r="E8" s="28">
        <v>1.3999999999999799</v>
      </c>
      <c r="F8" s="15">
        <f t="shared" si="0"/>
        <v>36.679999999999978</v>
      </c>
      <c r="G8" s="43">
        <v>3.4131170000000002</v>
      </c>
      <c r="H8" s="5"/>
      <c r="I8" s="15">
        <v>36.729999999999997</v>
      </c>
      <c r="J8" s="28">
        <v>3.3999999999999799</v>
      </c>
      <c r="K8" s="15">
        <f t="shared" si="1"/>
        <v>40.129999999999974</v>
      </c>
      <c r="L8" s="43">
        <v>5.3727739999999997</v>
      </c>
      <c r="M8" s="5"/>
      <c r="N8" s="15">
        <v>35.26</v>
      </c>
      <c r="O8" s="28">
        <v>0.79999999999998295</v>
      </c>
      <c r="P8" s="15">
        <f t="shared" si="2"/>
        <v>36.059999999999981</v>
      </c>
      <c r="Q8" s="15">
        <v>5.3730387447966699</v>
      </c>
      <c r="R8" s="5"/>
      <c r="S8" s="15">
        <v>32.33</v>
      </c>
      <c r="T8" s="28">
        <v>19.5</v>
      </c>
      <c r="U8" s="15">
        <f t="shared" si="3"/>
        <v>51.83</v>
      </c>
      <c r="V8" s="15">
        <v>5.0912778904665297</v>
      </c>
    </row>
    <row r="9" spans="1:22">
      <c r="A9" s="5" t="s">
        <v>13</v>
      </c>
      <c r="B9" s="6">
        <v>8</v>
      </c>
      <c r="C9" s="5"/>
      <c r="D9" s="15">
        <v>35.729999999999997</v>
      </c>
      <c r="E9" s="28">
        <v>2.2999999999999798</v>
      </c>
      <c r="F9" s="15">
        <f t="shared" si="0"/>
        <v>38.02999999999998</v>
      </c>
      <c r="G9" s="43">
        <v>5.6146529999999997</v>
      </c>
      <c r="H9" s="5"/>
      <c r="I9" s="15">
        <v>36.69</v>
      </c>
      <c r="J9" s="28">
        <v>2.5999999999999899</v>
      </c>
      <c r="K9" s="15">
        <f t="shared" si="1"/>
        <v>39.289999999999985</v>
      </c>
      <c r="L9" s="43">
        <v>5.5995900000000001</v>
      </c>
      <c r="M9" s="5"/>
      <c r="N9" s="15">
        <v>37.590000000000003</v>
      </c>
      <c r="O9" s="28">
        <v>1.8999999999999799</v>
      </c>
      <c r="P9" s="15">
        <f t="shared" si="2"/>
        <v>39.489999999999981</v>
      </c>
      <c r="Q9" s="15">
        <v>5.3514161946018</v>
      </c>
      <c r="R9" s="5"/>
      <c r="S9" s="15">
        <v>30.66</v>
      </c>
      <c r="T9" s="28">
        <v>2.5999999999999899</v>
      </c>
      <c r="U9" s="15">
        <f t="shared" si="3"/>
        <v>33.259999999999991</v>
      </c>
      <c r="V9" s="15">
        <v>5.3544849197023101</v>
      </c>
    </row>
    <row r="10" spans="1:22">
      <c r="A10" s="5" t="s">
        <v>14</v>
      </c>
      <c r="B10" s="6">
        <v>9</v>
      </c>
      <c r="C10" s="5"/>
      <c r="D10" s="15">
        <v>33.979999999999997</v>
      </c>
      <c r="E10" s="28">
        <v>12.9</v>
      </c>
      <c r="F10" s="15">
        <f t="shared" si="0"/>
        <v>46.879999999999995</v>
      </c>
      <c r="G10" s="43">
        <v>5.6498869999999997</v>
      </c>
      <c r="H10" s="5"/>
      <c r="I10" s="15">
        <v>34.83</v>
      </c>
      <c r="J10" s="28">
        <v>5.3000000000000096</v>
      </c>
      <c r="K10" s="15">
        <f t="shared" si="1"/>
        <v>40.13000000000001</v>
      </c>
      <c r="L10" s="43">
        <v>5.6040859999999997</v>
      </c>
      <c r="M10" s="5"/>
      <c r="N10" s="15">
        <v>37.159999999999997</v>
      </c>
      <c r="O10" s="28">
        <v>5.1000000000000201</v>
      </c>
      <c r="P10" s="15">
        <f t="shared" si="2"/>
        <v>42.260000000000019</v>
      </c>
      <c r="Q10" s="15">
        <v>5.0376068376068401</v>
      </c>
      <c r="R10" s="5"/>
      <c r="S10" s="15">
        <v>31.14</v>
      </c>
      <c r="T10" s="28">
        <v>3.9000000000000101</v>
      </c>
      <c r="U10" s="15">
        <f t="shared" si="3"/>
        <v>35.040000000000013</v>
      </c>
      <c r="V10" s="15">
        <v>5.1571594877764841</v>
      </c>
    </row>
    <row r="11" spans="1:22">
      <c r="A11" s="5" t="s">
        <v>15</v>
      </c>
      <c r="B11" s="6">
        <v>10</v>
      </c>
      <c r="C11" s="5"/>
      <c r="D11" s="15">
        <v>31.81</v>
      </c>
      <c r="E11" s="28">
        <v>1.4000000000000099</v>
      </c>
      <c r="F11" s="15">
        <f t="shared" si="0"/>
        <v>33.210000000000008</v>
      </c>
      <c r="G11" s="43">
        <v>5.8745099999999999</v>
      </c>
      <c r="H11" s="5"/>
      <c r="I11" s="15">
        <v>30.26</v>
      </c>
      <c r="J11" s="28">
        <v>1.9000000000000099</v>
      </c>
      <c r="K11" s="15">
        <f t="shared" si="1"/>
        <v>32.160000000000011</v>
      </c>
      <c r="L11" s="43">
        <v>5.6954669999999998</v>
      </c>
      <c r="M11" s="5"/>
      <c r="N11" s="15">
        <v>34.04</v>
      </c>
      <c r="O11" s="28">
        <v>5.5999999999999899</v>
      </c>
      <c r="P11" s="15">
        <f t="shared" si="2"/>
        <v>39.639999999999986</v>
      </c>
      <c r="Q11" s="15">
        <v>5.8725663716814163</v>
      </c>
      <c r="R11" s="5"/>
      <c r="S11" s="15">
        <v>31.88</v>
      </c>
      <c r="T11" s="28">
        <v>4.4000000000000101</v>
      </c>
      <c r="U11" s="15">
        <f t="shared" si="3"/>
        <v>36.280000000000008</v>
      </c>
      <c r="V11" s="15">
        <v>5.0800744878957174</v>
      </c>
    </row>
    <row r="12" spans="1:22">
      <c r="A12" s="5" t="s">
        <v>16</v>
      </c>
      <c r="B12" s="6">
        <v>11</v>
      </c>
      <c r="C12" s="5"/>
      <c r="D12" s="15">
        <v>28.32</v>
      </c>
      <c r="E12" s="28">
        <v>1.9000000000000057</v>
      </c>
      <c r="F12" s="15">
        <f t="shared" si="0"/>
        <v>30.220000000000006</v>
      </c>
      <c r="G12" s="43">
        <v>7.0621929999999997</v>
      </c>
      <c r="H12" s="5"/>
      <c r="I12" s="15">
        <v>28.34</v>
      </c>
      <c r="J12" s="28">
        <v>5.8000000000000114</v>
      </c>
      <c r="K12" s="15">
        <f t="shared" si="1"/>
        <v>34.140000000000015</v>
      </c>
      <c r="L12" s="43">
        <v>5.6914499999999997</v>
      </c>
      <c r="M12" s="5"/>
      <c r="N12" s="15">
        <v>29.53</v>
      </c>
      <c r="O12" s="28">
        <v>2.7000000000000171</v>
      </c>
      <c r="P12" s="15">
        <f t="shared" si="2"/>
        <v>32.230000000000018</v>
      </c>
      <c r="Q12" s="15">
        <v>5.4778790949003717</v>
      </c>
      <c r="R12" s="5"/>
      <c r="S12" s="15">
        <v>25.23</v>
      </c>
      <c r="T12" s="28">
        <v>1.7000000000000171</v>
      </c>
      <c r="U12" s="15">
        <f t="shared" si="3"/>
        <v>26.930000000000017</v>
      </c>
      <c r="V12" s="15">
        <v>5.0337837837837833</v>
      </c>
    </row>
    <row r="13" spans="1:22">
      <c r="A13" s="5" t="s">
        <v>17</v>
      </c>
      <c r="B13" s="6">
        <v>13</v>
      </c>
      <c r="C13" s="5"/>
      <c r="D13" s="15">
        <v>29.51</v>
      </c>
      <c r="E13" s="28">
        <v>1.2000000000000171</v>
      </c>
      <c r="F13" s="15">
        <f t="shared" si="0"/>
        <v>30.710000000000019</v>
      </c>
      <c r="G13" s="43">
        <v>5.4748409999999996</v>
      </c>
      <c r="H13" s="5"/>
      <c r="I13" s="15">
        <v>27.88</v>
      </c>
      <c r="J13" s="28">
        <v>1.1999999999999886</v>
      </c>
      <c r="K13" s="15">
        <f t="shared" si="1"/>
        <v>29.079999999999988</v>
      </c>
      <c r="L13" s="43">
        <v>5.2904640000000001</v>
      </c>
      <c r="M13" s="5"/>
      <c r="N13" s="15">
        <v>29.86</v>
      </c>
      <c r="O13" s="28">
        <v>8.9000000000000057</v>
      </c>
      <c r="P13" s="15">
        <f t="shared" si="2"/>
        <v>38.760000000000005</v>
      </c>
      <c r="Q13" s="15">
        <v>5.5172413793103452</v>
      </c>
      <c r="R13" s="5"/>
      <c r="S13" s="15">
        <v>26.54</v>
      </c>
      <c r="T13" s="28">
        <v>1.4000000000000057</v>
      </c>
      <c r="U13" s="15">
        <f t="shared" si="3"/>
        <v>27.940000000000005</v>
      </c>
      <c r="V13" s="15">
        <v>5.0597460791635545</v>
      </c>
    </row>
    <row r="14" spans="1:22">
      <c r="A14" s="5" t="s">
        <v>18</v>
      </c>
      <c r="B14" s="6">
        <v>15</v>
      </c>
      <c r="C14" s="5"/>
      <c r="D14" s="15">
        <v>39.399156919788638</v>
      </c>
      <c r="E14" s="28">
        <v>1.5</v>
      </c>
      <c r="F14" s="15">
        <f t="shared" si="0"/>
        <v>40.899156919788638</v>
      </c>
      <c r="G14" s="43">
        <v>5.1293360000000003</v>
      </c>
      <c r="H14" s="5"/>
      <c r="I14" s="15">
        <v>45.728195689603986</v>
      </c>
      <c r="J14" s="28">
        <v>0.9</v>
      </c>
      <c r="K14" s="15">
        <f t="shared" si="1"/>
        <v>46.628195689603984</v>
      </c>
      <c r="L14" s="43">
        <v>5.1639559999999998</v>
      </c>
      <c r="M14" s="5"/>
      <c r="N14" s="15">
        <v>36.739298224781805</v>
      </c>
      <c r="O14" s="28">
        <v>1.3</v>
      </c>
      <c r="P14" s="15">
        <f t="shared" si="2"/>
        <v>38.039298224781803</v>
      </c>
      <c r="Q14" s="15">
        <v>4.9602796313949797</v>
      </c>
      <c r="R14" s="5"/>
      <c r="S14" s="15">
        <v>42.379623582497175</v>
      </c>
      <c r="T14" s="28">
        <v>1.2</v>
      </c>
      <c r="U14" s="15">
        <f t="shared" si="3"/>
        <v>43.579623582497177</v>
      </c>
      <c r="V14" s="15">
        <v>4.8652890400209268</v>
      </c>
    </row>
    <row r="15" spans="1:22">
      <c r="A15" s="5" t="s">
        <v>19</v>
      </c>
      <c r="B15" s="6">
        <v>16</v>
      </c>
      <c r="C15" s="5"/>
      <c r="D15" s="15">
        <v>32.5</v>
      </c>
      <c r="E15" s="28">
        <v>0.8</v>
      </c>
      <c r="F15" s="15">
        <f t="shared" si="0"/>
        <v>33.299999999999997</v>
      </c>
      <c r="G15" s="43">
        <v>5.2097720000000001</v>
      </c>
      <c r="H15" s="5"/>
      <c r="I15" s="15">
        <v>38.11</v>
      </c>
      <c r="J15" s="28">
        <v>0.7</v>
      </c>
      <c r="K15" s="15">
        <f t="shared" si="1"/>
        <v>38.81</v>
      </c>
      <c r="L15" s="43">
        <v>4.2955829999999997</v>
      </c>
      <c r="M15" s="5"/>
      <c r="N15" s="15">
        <v>33.89</v>
      </c>
      <c r="O15" s="28">
        <v>0.3</v>
      </c>
      <c r="P15" s="15">
        <f t="shared" si="2"/>
        <v>34.19</v>
      </c>
      <c r="Q15" s="15">
        <v>5.1610169491525424</v>
      </c>
      <c r="R15" s="5"/>
      <c r="S15" s="15">
        <v>30.57</v>
      </c>
      <c r="T15" s="28">
        <v>1.6</v>
      </c>
      <c r="U15" s="15">
        <f t="shared" si="3"/>
        <v>32.17</v>
      </c>
      <c r="V15" s="15">
        <v>4.6320466537073033</v>
      </c>
    </row>
    <row r="16" spans="1:22">
      <c r="A16" s="5" t="s">
        <v>20</v>
      </c>
      <c r="B16" s="6">
        <v>19</v>
      </c>
      <c r="C16" s="5"/>
      <c r="D16" s="15">
        <v>33.369999999999997</v>
      </c>
      <c r="E16" s="28">
        <v>1.1000000000000001</v>
      </c>
      <c r="F16" s="15">
        <f t="shared" si="0"/>
        <v>34.47</v>
      </c>
      <c r="G16" s="43">
        <v>5.2502050000000002</v>
      </c>
      <c r="H16" s="5"/>
      <c r="I16" s="15">
        <v>35.380000000000003</v>
      </c>
      <c r="J16" s="28">
        <v>1.6</v>
      </c>
      <c r="K16" s="15">
        <f t="shared" si="1"/>
        <v>36.980000000000004</v>
      </c>
      <c r="L16" s="43">
        <v>5.3256389999999998</v>
      </c>
      <c r="M16" s="5"/>
      <c r="N16" s="15">
        <v>34.799999999999997</v>
      </c>
      <c r="O16" s="28">
        <v>0.4</v>
      </c>
      <c r="P16" s="15">
        <f t="shared" si="2"/>
        <v>35.199999999999996</v>
      </c>
      <c r="Q16" s="15">
        <v>5.4274239816408487</v>
      </c>
      <c r="R16" s="5"/>
      <c r="S16" s="15">
        <v>33.630000000000003</v>
      </c>
      <c r="T16" s="28">
        <v>1.4</v>
      </c>
      <c r="U16" s="15">
        <f>S16+T16</f>
        <v>35.03</v>
      </c>
      <c r="V16" s="15">
        <v>4.6713551528266164</v>
      </c>
    </row>
    <row r="17" spans="1:22">
      <c r="A17" s="5" t="s">
        <v>21</v>
      </c>
      <c r="B17" s="6">
        <v>20</v>
      </c>
      <c r="C17" s="5"/>
      <c r="D17" s="15">
        <v>28.34</v>
      </c>
      <c r="E17" s="28">
        <v>2.7</v>
      </c>
      <c r="F17" s="15">
        <f t="shared" si="0"/>
        <v>31.04</v>
      </c>
      <c r="G17" s="43">
        <v>5.2376569999999996</v>
      </c>
      <c r="H17" s="5"/>
      <c r="I17" s="15">
        <v>30.32</v>
      </c>
      <c r="J17" s="28">
        <v>1.6</v>
      </c>
      <c r="K17" s="15">
        <f t="shared" si="1"/>
        <v>31.92</v>
      </c>
      <c r="L17" s="43">
        <v>5.2478579999999999</v>
      </c>
      <c r="M17" s="5"/>
      <c r="N17" s="15">
        <v>30.03</v>
      </c>
      <c r="O17" s="28">
        <v>2.5</v>
      </c>
      <c r="P17" s="15">
        <f t="shared" si="2"/>
        <v>32.53</v>
      </c>
      <c r="Q17" s="15">
        <v>5.2341772151898729</v>
      </c>
      <c r="R17" s="5"/>
      <c r="S17" s="15">
        <v>30.2</v>
      </c>
      <c r="T17" s="28">
        <v>1</v>
      </c>
      <c r="U17" s="15">
        <f t="shared" si="3"/>
        <v>31.2</v>
      </c>
      <c r="V17" s="15">
        <v>4.6938775510204085</v>
      </c>
    </row>
    <row r="18" spans="1:22">
      <c r="A18" s="5" t="s">
        <v>22</v>
      </c>
      <c r="B18" s="6">
        <v>24</v>
      </c>
      <c r="C18" s="5"/>
      <c r="D18" s="15">
        <v>26.9</v>
      </c>
      <c r="E18" s="28">
        <v>2.2000000000000002</v>
      </c>
      <c r="F18" s="15">
        <f t="shared" si="0"/>
        <v>29.099999999999998</v>
      </c>
      <c r="G18" s="43">
        <v>5.3465350000000003</v>
      </c>
      <c r="H18" s="5"/>
      <c r="I18" s="15">
        <v>27.25</v>
      </c>
      <c r="J18" s="28">
        <v>6.2</v>
      </c>
      <c r="K18" s="15">
        <f t="shared" si="1"/>
        <v>33.450000000000003</v>
      </c>
      <c r="L18" s="43">
        <v>5.3788400000000003</v>
      </c>
      <c r="M18" s="5"/>
      <c r="N18" s="15">
        <v>28.2</v>
      </c>
      <c r="O18" s="28">
        <v>2.7</v>
      </c>
      <c r="P18" s="15">
        <f t="shared" si="2"/>
        <v>30.9</v>
      </c>
      <c r="Q18" s="15">
        <v>5.3658536585365857</v>
      </c>
      <c r="R18" s="5"/>
      <c r="S18" s="15">
        <v>27.72</v>
      </c>
      <c r="T18" s="28">
        <v>3.5</v>
      </c>
      <c r="U18" s="15">
        <f t="shared" si="3"/>
        <v>31.22</v>
      </c>
      <c r="V18" s="15">
        <v>4.5578231292517017</v>
      </c>
    </row>
    <row r="19" spans="1:22">
      <c r="A19" s="5" t="s">
        <v>23</v>
      </c>
      <c r="B19" s="6">
        <v>26</v>
      </c>
      <c r="C19" s="5"/>
      <c r="D19" s="15">
        <v>29.43</v>
      </c>
      <c r="E19" s="28">
        <v>1.8</v>
      </c>
      <c r="F19" s="15">
        <f t="shared" si="0"/>
        <v>31.23</v>
      </c>
      <c r="G19" s="43">
        <v>5.0166110000000002</v>
      </c>
      <c r="H19" s="5"/>
      <c r="I19" s="15">
        <v>30.75</v>
      </c>
      <c r="J19" s="28">
        <v>3</v>
      </c>
      <c r="K19" s="15">
        <f t="shared" si="1"/>
        <v>33.75</v>
      </c>
      <c r="L19" s="43">
        <v>5.3368520000000004</v>
      </c>
      <c r="M19" s="5"/>
      <c r="N19" s="15">
        <v>33.090000000000003</v>
      </c>
      <c r="O19" s="28">
        <v>3.2</v>
      </c>
      <c r="P19" s="15">
        <f t="shared" si="2"/>
        <v>36.290000000000006</v>
      </c>
      <c r="Q19" s="15">
        <v>5.1897946484131925</v>
      </c>
      <c r="R19" s="5"/>
      <c r="S19" s="15">
        <v>29.87</v>
      </c>
      <c r="T19" s="28">
        <v>2.2999999999999998</v>
      </c>
      <c r="U19" s="15">
        <f t="shared" si="3"/>
        <v>32.17</v>
      </c>
      <c r="V19" s="15">
        <v>4.8930144745122712</v>
      </c>
    </row>
    <row r="20" spans="1:22">
      <c r="A20" s="5" t="s">
        <v>24</v>
      </c>
      <c r="B20" s="6">
        <v>29</v>
      </c>
      <c r="C20" s="5"/>
      <c r="D20" s="15">
        <v>40.14</v>
      </c>
      <c r="E20" s="28">
        <v>1.1000000000000001</v>
      </c>
      <c r="F20" s="15">
        <f t="shared" si="0"/>
        <v>41.24</v>
      </c>
      <c r="G20" s="43">
        <v>5.2845979999999999</v>
      </c>
      <c r="H20" s="5"/>
      <c r="I20" s="15">
        <v>38.659999999999997</v>
      </c>
      <c r="J20" s="28">
        <v>1.2</v>
      </c>
      <c r="K20" s="15">
        <f t="shared" si="1"/>
        <v>39.86</v>
      </c>
      <c r="L20" s="43">
        <v>5.2113870000000002</v>
      </c>
      <c r="M20" s="5"/>
      <c r="N20" s="15">
        <v>39.979999999999997</v>
      </c>
      <c r="O20" s="28">
        <v>1.1000000000000001</v>
      </c>
      <c r="P20" s="15">
        <f t="shared" si="2"/>
        <v>41.08</v>
      </c>
      <c r="Q20" s="15">
        <v>5.0969680415187106</v>
      </c>
      <c r="R20" s="5"/>
      <c r="S20" s="15">
        <v>35.61</v>
      </c>
      <c r="T20" s="28">
        <v>1.1000000000000001</v>
      </c>
      <c r="U20" s="15">
        <f t="shared" si="3"/>
        <v>36.71</v>
      </c>
      <c r="V20" s="15">
        <v>4.8922986131602242</v>
      </c>
    </row>
    <row r="21" spans="1:22">
      <c r="A21" s="5" t="s">
        <v>25</v>
      </c>
      <c r="B21" s="6">
        <v>30</v>
      </c>
      <c r="C21" s="5"/>
      <c r="D21" s="15">
        <v>36.9</v>
      </c>
      <c r="E21" s="28">
        <v>0</v>
      </c>
      <c r="F21" s="15">
        <f t="shared" si="0"/>
        <v>36.9</v>
      </c>
      <c r="G21" s="43">
        <v>5.2315659999999999</v>
      </c>
      <c r="H21" s="5"/>
      <c r="I21" s="15">
        <v>33.64</v>
      </c>
      <c r="J21" s="28">
        <v>1.1000000000000001</v>
      </c>
      <c r="K21" s="15">
        <f t="shared" si="1"/>
        <v>34.74</v>
      </c>
      <c r="L21" s="43">
        <v>5.6741390000000003</v>
      </c>
      <c r="M21" s="5"/>
      <c r="N21" s="15">
        <v>35.92</v>
      </c>
      <c r="O21" s="28">
        <v>1.1000000000000001</v>
      </c>
      <c r="P21" s="15">
        <f t="shared" si="2"/>
        <v>37.020000000000003</v>
      </c>
      <c r="Q21" s="15">
        <v>5.5783709787816562</v>
      </c>
      <c r="R21" s="5"/>
      <c r="S21" s="15">
        <v>30.72</v>
      </c>
      <c r="T21" s="28">
        <v>5</v>
      </c>
      <c r="U21" s="15">
        <f t="shared" si="3"/>
        <v>35.72</v>
      </c>
      <c r="V21" s="15">
        <v>5.0330396475770929</v>
      </c>
    </row>
    <row r="22" spans="1:22">
      <c r="A22" s="5" t="s">
        <v>26</v>
      </c>
      <c r="B22" s="6">
        <v>31</v>
      </c>
      <c r="C22" s="5"/>
      <c r="D22" s="15">
        <v>30.82</v>
      </c>
      <c r="E22" s="28">
        <v>5.5</v>
      </c>
      <c r="F22" s="15">
        <f t="shared" si="0"/>
        <v>36.32</v>
      </c>
      <c r="G22" s="43">
        <v>5.8169440000000003</v>
      </c>
      <c r="H22" s="5"/>
      <c r="I22" s="15">
        <v>33.369999999999997</v>
      </c>
      <c r="J22" s="28">
        <v>3.1</v>
      </c>
      <c r="K22" s="15">
        <f t="shared" si="1"/>
        <v>36.47</v>
      </c>
      <c r="L22" s="43">
        <v>5.5189459999999997</v>
      </c>
      <c r="M22" s="5"/>
      <c r="N22" s="15">
        <v>32.21</v>
      </c>
      <c r="O22" s="28">
        <v>8.3000000000000007</v>
      </c>
      <c r="P22" s="15">
        <f t="shared" si="2"/>
        <v>40.510000000000005</v>
      </c>
      <c r="Q22" s="15">
        <v>5.3886554621848743</v>
      </c>
      <c r="R22" s="5"/>
      <c r="S22" s="15">
        <v>29.09</v>
      </c>
      <c r="T22" s="28">
        <v>2.1</v>
      </c>
      <c r="U22" s="15">
        <f t="shared" si="3"/>
        <v>31.19</v>
      </c>
      <c r="V22" s="15">
        <v>4.2976588628762498</v>
      </c>
    </row>
    <row r="23" spans="1:22">
      <c r="A23" s="5" t="s">
        <v>27</v>
      </c>
      <c r="B23" s="6">
        <v>32</v>
      </c>
      <c r="C23" s="5"/>
      <c r="D23" s="15">
        <v>36.18</v>
      </c>
      <c r="E23" s="28">
        <v>8.1999999999999993</v>
      </c>
      <c r="F23" s="15">
        <f t="shared" si="0"/>
        <v>44.379999999999995</v>
      </c>
      <c r="G23" s="43">
        <v>5.7229279999999996</v>
      </c>
      <c r="H23" s="5"/>
      <c r="I23" s="15">
        <v>34.51</v>
      </c>
      <c r="J23" s="28">
        <v>5</v>
      </c>
      <c r="K23" s="15">
        <f t="shared" si="1"/>
        <v>39.51</v>
      </c>
      <c r="L23" s="43">
        <v>5.6892849999999999</v>
      </c>
      <c r="M23" s="5"/>
      <c r="N23" s="15">
        <v>36.14</v>
      </c>
      <c r="O23" s="28">
        <v>4.9000000000000004</v>
      </c>
      <c r="P23" s="15">
        <f t="shared" si="2"/>
        <v>41.04</v>
      </c>
      <c r="Q23" s="15">
        <v>4.6614420062695903</v>
      </c>
      <c r="R23" s="5"/>
      <c r="S23" s="15">
        <v>32.03</v>
      </c>
      <c r="T23" s="28">
        <v>1.8</v>
      </c>
      <c r="U23" s="15">
        <f t="shared" si="3"/>
        <v>33.83</v>
      </c>
      <c r="V23" s="15">
        <v>4.33779264214047</v>
      </c>
    </row>
    <row r="24" spans="1:22">
      <c r="A24" s="5" t="s">
        <v>28</v>
      </c>
      <c r="B24" s="6">
        <v>33</v>
      </c>
      <c r="C24" s="5"/>
      <c r="D24" s="15">
        <v>35.47</v>
      </c>
      <c r="E24" s="28">
        <v>2.2000000000000002</v>
      </c>
      <c r="F24" s="15">
        <f t="shared" si="0"/>
        <v>37.67</v>
      </c>
      <c r="G24" s="43">
        <v>5.8451399999999998</v>
      </c>
      <c r="H24" s="5"/>
      <c r="I24" s="15">
        <v>35.35</v>
      </c>
      <c r="J24" s="28">
        <v>5.2</v>
      </c>
      <c r="K24" s="15">
        <f t="shared" si="1"/>
        <v>40.550000000000004</v>
      </c>
      <c r="L24" s="43">
        <v>6.3796609999999996</v>
      </c>
      <c r="M24" s="5"/>
      <c r="N24" s="15">
        <v>36.979999999999997</v>
      </c>
      <c r="O24" s="28">
        <v>3.3</v>
      </c>
      <c r="P24" s="15">
        <f t="shared" si="2"/>
        <v>40.279999999999994</v>
      </c>
      <c r="Q24" s="15">
        <v>4.80064308681672</v>
      </c>
      <c r="R24" s="5"/>
      <c r="S24" s="15">
        <v>34.99</v>
      </c>
      <c r="T24" s="28">
        <v>1.3</v>
      </c>
      <c r="U24" s="15">
        <f t="shared" si="3"/>
        <v>36.29</v>
      </c>
      <c r="V24" s="15">
        <v>5.058859975216853</v>
      </c>
    </row>
    <row r="25" spans="1:22">
      <c r="A25" s="5" t="s">
        <v>29</v>
      </c>
      <c r="B25" s="6">
        <v>35</v>
      </c>
      <c r="C25" s="5"/>
      <c r="D25" s="15">
        <v>35.43</v>
      </c>
      <c r="E25" s="28">
        <v>0.6</v>
      </c>
      <c r="F25" s="15">
        <f t="shared" si="0"/>
        <v>36.03</v>
      </c>
      <c r="G25" s="43">
        <v>5.7667929999999998</v>
      </c>
      <c r="H25" s="5"/>
      <c r="I25" s="15">
        <v>35.15</v>
      </c>
      <c r="J25" s="28">
        <v>0.7</v>
      </c>
      <c r="K25" s="15">
        <f t="shared" si="1"/>
        <v>35.85</v>
      </c>
      <c r="L25" s="43">
        <v>5.8395989999999998</v>
      </c>
      <c r="M25" s="5"/>
      <c r="N25" s="15">
        <v>34.9</v>
      </c>
      <c r="O25" s="28">
        <v>2</v>
      </c>
      <c r="P25" s="15">
        <f t="shared" si="2"/>
        <v>36.9</v>
      </c>
      <c r="Q25" s="15">
        <v>4.73966408268734</v>
      </c>
      <c r="R25" s="5"/>
      <c r="S25" s="15">
        <v>31.44</v>
      </c>
      <c r="T25" s="28">
        <v>1.4</v>
      </c>
      <c r="U25" s="15">
        <f t="shared" si="3"/>
        <v>32.840000000000003</v>
      </c>
      <c r="V25" s="15">
        <v>4.2443991853360501</v>
      </c>
    </row>
    <row r="26" spans="1:22">
      <c r="A26" s="5" t="s">
        <v>30</v>
      </c>
      <c r="B26" s="6">
        <v>36</v>
      </c>
      <c r="C26" s="5"/>
      <c r="D26" s="15">
        <v>33.450000000000003</v>
      </c>
      <c r="E26" s="28">
        <v>1.4</v>
      </c>
      <c r="F26" s="15">
        <f t="shared" si="0"/>
        <v>34.85</v>
      </c>
      <c r="G26" s="43">
        <v>5.9163790000000001</v>
      </c>
      <c r="H26" s="5"/>
      <c r="I26" s="15">
        <v>32.770000000000003</v>
      </c>
      <c r="J26" s="28">
        <v>1.8</v>
      </c>
      <c r="K26" s="15">
        <f t="shared" si="1"/>
        <v>34.57</v>
      </c>
      <c r="L26" s="43">
        <v>6.2034570000000002</v>
      </c>
      <c r="M26" s="5"/>
      <c r="N26" s="15">
        <v>32.19</v>
      </c>
      <c r="O26" s="28">
        <v>6.9</v>
      </c>
      <c r="P26" s="15">
        <f t="shared" si="2"/>
        <v>39.089999999999996</v>
      </c>
      <c r="Q26" s="15">
        <v>5.1206281227694497</v>
      </c>
      <c r="R26" s="5"/>
      <c r="S26" s="15">
        <v>29.37</v>
      </c>
      <c r="T26" s="28">
        <v>0.8</v>
      </c>
      <c r="U26" s="15">
        <f t="shared" si="3"/>
        <v>30.17</v>
      </c>
      <c r="V26" s="15">
        <v>5.1965065502183405</v>
      </c>
    </row>
    <row r="27" spans="1:22">
      <c r="A27" s="5" t="s">
        <v>31</v>
      </c>
      <c r="B27" s="6">
        <v>37</v>
      </c>
      <c r="C27" s="5"/>
      <c r="D27" s="15">
        <v>33.159999999999997</v>
      </c>
      <c r="E27" s="28">
        <v>2.1</v>
      </c>
      <c r="F27" s="15">
        <f t="shared" si="0"/>
        <v>35.26</v>
      </c>
      <c r="G27" s="43">
        <v>6.1223799999999997</v>
      </c>
      <c r="H27" s="5"/>
      <c r="I27" s="15">
        <v>33.5</v>
      </c>
      <c r="J27" s="28">
        <v>2</v>
      </c>
      <c r="K27" s="15">
        <f t="shared" si="1"/>
        <v>35.5</v>
      </c>
      <c r="L27" s="43">
        <v>6.1343139999999998</v>
      </c>
      <c r="M27" s="5"/>
      <c r="N27" s="15">
        <v>35.67</v>
      </c>
      <c r="O27" s="28">
        <v>1.4</v>
      </c>
      <c r="P27" s="15">
        <f t="shared" si="2"/>
        <v>37.07</v>
      </c>
      <c r="Q27" s="15">
        <v>5.4645141638745098</v>
      </c>
      <c r="R27" s="5"/>
      <c r="S27" s="15">
        <v>33.049999999999997</v>
      </c>
      <c r="T27" s="28">
        <v>1</v>
      </c>
      <c r="U27" s="15">
        <f t="shared" si="3"/>
        <v>34.049999999999997</v>
      </c>
      <c r="V27" s="15">
        <v>5.1914893617021276</v>
      </c>
    </row>
    <row r="28" spans="1:22">
      <c r="A28" s="5" t="s">
        <v>32</v>
      </c>
      <c r="B28" s="6">
        <v>38</v>
      </c>
      <c r="C28" s="5"/>
      <c r="D28" s="15">
        <v>32.049999999999997</v>
      </c>
      <c r="E28" s="28">
        <v>3.5</v>
      </c>
      <c r="F28" s="15">
        <f t="shared" si="0"/>
        <v>35.549999999999997</v>
      </c>
      <c r="G28" s="43">
        <v>6.3977349999999999</v>
      </c>
      <c r="H28" s="5"/>
      <c r="I28" s="15">
        <v>32.43</v>
      </c>
      <c r="J28" s="28">
        <v>5.3</v>
      </c>
      <c r="K28" s="15">
        <f t="shared" si="1"/>
        <v>37.729999999999997</v>
      </c>
      <c r="L28" s="43">
        <v>6.6481070000000004</v>
      </c>
      <c r="M28" s="5"/>
      <c r="N28" s="15">
        <v>33.99</v>
      </c>
      <c r="O28" s="28">
        <v>1.4</v>
      </c>
      <c r="P28" s="15">
        <f t="shared" si="2"/>
        <v>35.39</v>
      </c>
      <c r="Q28" s="15">
        <v>4.57204455623428</v>
      </c>
      <c r="R28" s="5"/>
      <c r="S28" s="15">
        <v>30.66</v>
      </c>
      <c r="T28" s="28">
        <v>2</v>
      </c>
      <c r="U28" s="15">
        <f t="shared" si="3"/>
        <v>32.659999999999997</v>
      </c>
      <c r="V28" s="15">
        <v>5.1912181303116149</v>
      </c>
    </row>
    <row r="29" spans="1:22">
      <c r="A29" s="5" t="s">
        <v>33</v>
      </c>
      <c r="B29" s="6">
        <v>39</v>
      </c>
      <c r="C29" s="5"/>
      <c r="D29" s="15">
        <v>34.562186489769637</v>
      </c>
      <c r="E29" s="28">
        <v>3.1</v>
      </c>
      <c r="F29" s="15">
        <f t="shared" si="0"/>
        <v>37.662186489769638</v>
      </c>
      <c r="G29" s="43">
        <v>6.4842680000000001</v>
      </c>
      <c r="H29" s="5"/>
      <c r="I29" s="15">
        <v>34.370537641550165</v>
      </c>
      <c r="J29" s="28">
        <v>1.2</v>
      </c>
      <c r="K29" s="15">
        <f t="shared" si="1"/>
        <v>35.570537641550168</v>
      </c>
      <c r="L29" s="43">
        <v>5.6267160000000001</v>
      </c>
      <c r="M29" s="5"/>
      <c r="N29" s="15"/>
      <c r="P29" s="15"/>
      <c r="Q29" s="15"/>
      <c r="R29" s="5"/>
      <c r="S29" s="15">
        <v>29.648843396071779</v>
      </c>
      <c r="T29" s="31">
        <v>2.1</v>
      </c>
      <c r="U29" s="15">
        <f t="shared" si="3"/>
        <v>31.748843396071781</v>
      </c>
      <c r="V29" s="15">
        <v>5.0654269972451793</v>
      </c>
    </row>
    <row r="30" spans="1:22">
      <c r="A30" s="5" t="s">
        <v>34</v>
      </c>
      <c r="B30" s="6">
        <v>41</v>
      </c>
      <c r="C30" s="5"/>
      <c r="D30" s="15">
        <v>41.967256316500311</v>
      </c>
      <c r="E30" s="28">
        <v>1.1000000000000001</v>
      </c>
      <c r="F30" s="15">
        <f t="shared" si="0"/>
        <v>43.067256316500313</v>
      </c>
      <c r="G30" s="43">
        <v>5.6879980000000003</v>
      </c>
      <c r="H30" s="5"/>
      <c r="I30" s="15">
        <v>44.026235406221339</v>
      </c>
      <c r="J30" s="28">
        <v>1.4</v>
      </c>
      <c r="K30" s="15">
        <f t="shared" si="1"/>
        <v>45.426235406221338</v>
      </c>
      <c r="L30" s="43">
        <v>5.7290020000000004</v>
      </c>
      <c r="M30" s="5"/>
      <c r="N30" s="15">
        <v>40.521855486173067</v>
      </c>
      <c r="O30" s="28">
        <v>1.5</v>
      </c>
      <c r="P30" s="15">
        <f t="shared" si="2"/>
        <v>42.021855486173067</v>
      </c>
      <c r="Q30" s="15">
        <v>4.7762750070442399</v>
      </c>
      <c r="R30" s="5"/>
      <c r="S30" s="15">
        <v>44.65681938003199</v>
      </c>
      <c r="T30" s="28">
        <v>1</v>
      </c>
      <c r="U30" s="15">
        <f t="shared" ref="U30:U33" si="4">S30+T30</f>
        <v>45.65681938003199</v>
      </c>
      <c r="V30" s="15">
        <v>5.4213273676360929</v>
      </c>
    </row>
    <row r="31" spans="1:22">
      <c r="A31" s="5" t="s">
        <v>35</v>
      </c>
      <c r="B31" s="6">
        <v>42</v>
      </c>
      <c r="C31" s="5"/>
      <c r="D31" s="15">
        <v>48.552799866540617</v>
      </c>
      <c r="E31" s="28">
        <v>4.3</v>
      </c>
      <c r="F31" s="15">
        <f t="shared" si="0"/>
        <v>52.852799866540614</v>
      </c>
      <c r="G31" s="43">
        <v>5.9556100000000001</v>
      </c>
      <c r="H31" s="5"/>
      <c r="I31" s="15">
        <v>52.074145598707602</v>
      </c>
      <c r="J31" s="28">
        <v>6.6</v>
      </c>
      <c r="K31" s="15">
        <f t="shared" si="1"/>
        <v>58.674145598707604</v>
      </c>
      <c r="L31" s="43">
        <v>6.4766050000000002</v>
      </c>
      <c r="M31" s="5"/>
      <c r="N31" s="15">
        <v>47.051136575021388</v>
      </c>
      <c r="O31" s="28">
        <v>1</v>
      </c>
      <c r="P31" s="15">
        <f t="shared" si="2"/>
        <v>48.051136575021388</v>
      </c>
      <c r="Q31" s="15">
        <v>5.0179088754279704</v>
      </c>
      <c r="R31" s="5"/>
      <c r="S31" s="15">
        <v>49.231306778476593</v>
      </c>
      <c r="T31" s="28">
        <v>1.2</v>
      </c>
      <c r="U31" s="15">
        <f t="shared" si="4"/>
        <v>50.431306778476596</v>
      </c>
      <c r="V31" s="15">
        <v>5.516600882284652</v>
      </c>
    </row>
    <row r="32" spans="1:22">
      <c r="A32" s="5" t="s">
        <v>36</v>
      </c>
      <c r="B32" s="6">
        <v>45</v>
      </c>
      <c r="C32" s="5"/>
      <c r="D32" s="15">
        <v>31.13</v>
      </c>
      <c r="E32" s="28">
        <v>1.8</v>
      </c>
      <c r="F32" s="15">
        <f t="shared" si="0"/>
        <v>32.93</v>
      </c>
      <c r="G32" s="5">
        <v>5.6842755637936362</v>
      </c>
      <c r="H32" s="5"/>
      <c r="I32" s="15">
        <v>31.58</v>
      </c>
      <c r="J32" s="28">
        <v>1.4</v>
      </c>
      <c r="K32" s="15">
        <f t="shared" si="1"/>
        <v>32.979999999999997</v>
      </c>
      <c r="L32" s="5">
        <v>5.6842755637936362</v>
      </c>
      <c r="M32" s="5"/>
      <c r="N32" s="15">
        <v>32.83</v>
      </c>
      <c r="O32" s="28">
        <v>1.5</v>
      </c>
      <c r="P32" s="15">
        <f t="shared" si="2"/>
        <v>34.33</v>
      </c>
      <c r="Q32" s="15">
        <v>5.0276063657031509</v>
      </c>
      <c r="R32" s="5"/>
      <c r="S32" s="15">
        <v>28.43</v>
      </c>
      <c r="T32" s="28">
        <v>1.4</v>
      </c>
      <c r="U32" s="15">
        <f t="shared" si="4"/>
        <v>29.83</v>
      </c>
      <c r="V32" s="15">
        <v>5.2646868947708194</v>
      </c>
    </row>
    <row r="33" spans="1:22">
      <c r="A33" s="5" t="s">
        <v>37</v>
      </c>
      <c r="B33" s="6">
        <v>46</v>
      </c>
      <c r="C33" s="5"/>
      <c r="D33" s="15">
        <v>36.538387847886703</v>
      </c>
      <c r="E33" s="28">
        <v>5.6</v>
      </c>
      <c r="F33" s="15">
        <f t="shared" si="0"/>
        <v>42.138387847886705</v>
      </c>
      <c r="G33" s="5">
        <v>5.7525510204081636</v>
      </c>
      <c r="H33" s="5"/>
      <c r="I33" s="15">
        <v>34.697868060144479</v>
      </c>
      <c r="J33" s="28">
        <v>1.7</v>
      </c>
      <c r="K33" s="15">
        <f t="shared" si="1"/>
        <v>36.397868060144482</v>
      </c>
      <c r="L33" s="5">
        <v>5.6842755637936362</v>
      </c>
      <c r="M33" s="5"/>
      <c r="N33" s="15">
        <v>34.333359659712741</v>
      </c>
      <c r="O33" s="28">
        <v>2.2000000000000002</v>
      </c>
      <c r="P33" s="15">
        <f t="shared" si="2"/>
        <v>36.533359659712744</v>
      </c>
      <c r="Q33" s="15">
        <v>5.0132890365448501</v>
      </c>
      <c r="R33" s="5"/>
      <c r="S33" s="15">
        <v>32.241240339481294</v>
      </c>
      <c r="T33" s="28">
        <v>0.8</v>
      </c>
      <c r="U33" s="15">
        <f t="shared" si="4"/>
        <v>33.041240339481291</v>
      </c>
      <c r="V33" s="15">
        <v>4.9920911104080989</v>
      </c>
    </row>
    <row r="34" spans="1:22">
      <c r="A34" s="5" t="s">
        <v>38</v>
      </c>
      <c r="B34" s="6">
        <v>50</v>
      </c>
      <c r="C34" s="5"/>
      <c r="D34" s="15">
        <v>33.713151316758527</v>
      </c>
      <c r="E34" s="28">
        <v>1.9</v>
      </c>
      <c r="F34" s="15">
        <f t="shared" si="0"/>
        <v>35.613151316758525</v>
      </c>
      <c r="G34" s="5">
        <v>5.850785340314137</v>
      </c>
      <c r="H34" s="5"/>
      <c r="I34" s="15">
        <v>30.77</v>
      </c>
      <c r="J34" s="28">
        <v>2.9</v>
      </c>
      <c r="K34" s="15">
        <f t="shared" si="1"/>
        <v>33.67</v>
      </c>
      <c r="L34" s="8">
        <v>5.6842755637936362</v>
      </c>
      <c r="M34" s="5"/>
      <c r="N34" s="15"/>
      <c r="P34" s="15"/>
      <c r="Q34" s="15"/>
      <c r="R34" s="5"/>
      <c r="S34" s="15"/>
      <c r="U34" s="15"/>
      <c r="V34" s="15"/>
    </row>
    <row r="35" spans="1:22">
      <c r="A35" s="5" t="s">
        <v>39</v>
      </c>
      <c r="B35" s="6">
        <v>51</v>
      </c>
      <c r="C35" s="5"/>
      <c r="D35" s="15">
        <v>34.197745149331652</v>
      </c>
      <c r="E35" s="28">
        <v>2.7</v>
      </c>
      <c r="F35" s="15">
        <f t="shared" si="0"/>
        <v>36.897745149331655</v>
      </c>
      <c r="G35" s="5">
        <v>5.7924351359799937</v>
      </c>
      <c r="H35" s="5"/>
      <c r="I35" s="15">
        <v>36.272177251761931</v>
      </c>
      <c r="J35" s="28">
        <v>3.7</v>
      </c>
      <c r="K35" s="15">
        <f t="shared" si="1"/>
        <v>39.972177251761934</v>
      </c>
      <c r="L35" s="8">
        <v>5.6842755637936362</v>
      </c>
      <c r="M35" s="5"/>
      <c r="N35" s="15">
        <v>35.190609243744703</v>
      </c>
      <c r="O35" s="28">
        <v>5.0999999999999996</v>
      </c>
      <c r="P35" s="15">
        <f t="shared" si="2"/>
        <v>40.290609243744704</v>
      </c>
      <c r="Q35" s="15">
        <v>4.8695054945054936</v>
      </c>
      <c r="R35" s="5"/>
      <c r="S35" s="15">
        <v>31.240230399510594</v>
      </c>
      <c r="T35" s="28">
        <v>6.4</v>
      </c>
      <c r="U35" s="15">
        <f t="shared" ref="U35" si="5">S35+T35</f>
        <v>37.640230399510592</v>
      </c>
      <c r="V35" s="15">
        <v>5.2209856915739303</v>
      </c>
    </row>
    <row r="36" spans="1:22">
      <c r="A36" s="5" t="s">
        <v>40</v>
      </c>
      <c r="B36" s="6">
        <v>54</v>
      </c>
      <c r="C36" s="5"/>
      <c r="D36" s="16">
        <v>40.861528200876045</v>
      </c>
      <c r="E36" s="16">
        <v>2.5</v>
      </c>
      <c r="F36" s="15">
        <f t="shared" si="0"/>
        <v>43.361528200876045</v>
      </c>
      <c r="G36" s="5">
        <v>5.5077899596076172</v>
      </c>
      <c r="H36" s="5"/>
      <c r="I36" s="16">
        <v>41.42854563346966</v>
      </c>
      <c r="J36" s="16">
        <v>2</v>
      </c>
      <c r="K36" s="15">
        <f>I36+J36</f>
        <v>43.42854563346966</v>
      </c>
      <c r="L36" s="8">
        <v>5.6842755637936362</v>
      </c>
      <c r="M36" s="5"/>
      <c r="N36" s="16">
        <v>38.19</v>
      </c>
      <c r="O36" s="28">
        <v>2.4</v>
      </c>
      <c r="P36" s="15">
        <f>N36+O36</f>
        <v>40.589999999999996</v>
      </c>
      <c r="Q36" s="15">
        <v>5</v>
      </c>
      <c r="R36" s="5"/>
      <c r="S36" s="16">
        <v>38.052128929566251</v>
      </c>
      <c r="T36" s="28">
        <v>1.1000000000000001</v>
      </c>
      <c r="U36" s="15">
        <f>S36+T36</f>
        <v>39.152128929566253</v>
      </c>
      <c r="V36" s="15">
        <v>5.1943462897526498</v>
      </c>
    </row>
    <row r="38" spans="1:22">
      <c r="G38" s="50"/>
    </row>
    <row r="39" spans="1:22">
      <c r="G39" s="50"/>
    </row>
    <row r="40" spans="1:22">
      <c r="N40" s="38"/>
    </row>
    <row r="41" spans="1:22">
      <c r="K41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Sebungan</vt:lpstr>
      <vt:lpstr>Sabaju 1</vt:lpstr>
      <vt:lpstr>Sabaju 3</vt:lpstr>
      <vt:lpstr>Sabaju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Sarah</dc:creator>
  <cp:lastModifiedBy>Cook, Sarah</cp:lastModifiedBy>
  <dcterms:created xsi:type="dcterms:W3CDTF">2018-12-14T14:06:50Z</dcterms:created>
  <dcterms:modified xsi:type="dcterms:W3CDTF">2018-12-14T15:20:31Z</dcterms:modified>
</cp:coreProperties>
</file>